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25" windowWidth="21720" windowHeight="9975" tabRatio="355" activeTab="0"/>
  </bookViews>
  <sheets>
    <sheet name="Mercado Eléctrico" sheetId="1" r:id="rId1"/>
    <sheet name="Uso Propio" sheetId="2" r:id="rId2"/>
  </sheets>
  <definedNames>
    <definedName name="_xlnm.Print_Area" localSheetId="0">'Mercado Eléctrico'!$A$1:$W$284</definedName>
    <definedName name="_xlnm.Print_Area" localSheetId="1">'Uso Propio'!$A$1:$T$227</definedName>
    <definedName name="_xlnm.Print_Titles" localSheetId="0">'Mercado Eléctrico'!$5:$6</definedName>
    <definedName name="_xlnm.Print_Titles" localSheetId="1">'Uso Propio'!$3:$3</definedName>
  </definedNames>
  <calcPr fullCalcOnLoad="1"/>
</workbook>
</file>

<file path=xl/sharedStrings.xml><?xml version="1.0" encoding="utf-8"?>
<sst xmlns="http://schemas.openxmlformats.org/spreadsheetml/2006/main" count="3113" uniqueCount="599">
  <si>
    <t>Sistema</t>
  </si>
  <si>
    <t>C.T. PARAMONGA</t>
  </si>
  <si>
    <t>TV01</t>
  </si>
  <si>
    <t>TV</t>
  </si>
  <si>
    <t>SEIN</t>
  </si>
  <si>
    <t>COES</t>
  </si>
  <si>
    <t>Operativo</t>
  </si>
  <si>
    <t>Grupo 1</t>
  </si>
  <si>
    <t>NO COES</t>
  </si>
  <si>
    <t>Grupo 2</t>
  </si>
  <si>
    <t xml:space="preserve">C.T. CHIMBOTE </t>
  </si>
  <si>
    <t>TG-1</t>
  </si>
  <si>
    <t>TG</t>
  </si>
  <si>
    <t>Inoperativo</t>
  </si>
  <si>
    <t>TG-3</t>
  </si>
  <si>
    <t>C.T. LAS FLORES</t>
  </si>
  <si>
    <t>C.T. N° 2 - CHICLAYO F.VILLAREAL</t>
  </si>
  <si>
    <t>GMT-1</t>
  </si>
  <si>
    <t>EL</t>
  </si>
  <si>
    <t>GMT-2</t>
  </si>
  <si>
    <t>SULZER-1</t>
  </si>
  <si>
    <t>SKODA-1</t>
  </si>
  <si>
    <t>SKODA-2</t>
  </si>
  <si>
    <t xml:space="preserve">C.T. PIURA </t>
  </si>
  <si>
    <t>TG-4</t>
  </si>
  <si>
    <t>C.T. SANTA ROSA</t>
  </si>
  <si>
    <t>TG-5</t>
  </si>
  <si>
    <t>TG-6</t>
  </si>
  <si>
    <t>TG-7</t>
  </si>
  <si>
    <t>TG-8</t>
  </si>
  <si>
    <t>C.T. VENTANILLA</t>
  </si>
  <si>
    <t>VOLVO PENTA 1</t>
  </si>
  <si>
    <t>PERKINS</t>
  </si>
  <si>
    <t>CKD</t>
  </si>
  <si>
    <t>Cat-1_3512</t>
  </si>
  <si>
    <t>Cat-2_3512</t>
  </si>
  <si>
    <t>C.T. BELLAVISTA</t>
  </si>
  <si>
    <t>CAT 3512</t>
  </si>
  <si>
    <t>Cat.1-3516B (577)</t>
  </si>
  <si>
    <t>CAT.3-3516B</t>
  </si>
  <si>
    <t>EMD</t>
  </si>
  <si>
    <t>C.T. CABALLOCOCHA</t>
  </si>
  <si>
    <t>Cat 2. 3512 Dita</t>
  </si>
  <si>
    <t>Cat. 3512 Dito</t>
  </si>
  <si>
    <t>C.T. CHACHAPOYAS_ELOR</t>
  </si>
  <si>
    <t>PERKINS 1</t>
  </si>
  <si>
    <t>PERKINS 3</t>
  </si>
  <si>
    <t>Volvo TD 100</t>
  </si>
  <si>
    <t>C.T. CONTAMANA</t>
  </si>
  <si>
    <t>CAT. D3512</t>
  </si>
  <si>
    <t>Cat.2.3512 Dita</t>
  </si>
  <si>
    <t>Cat.3512 Dita</t>
  </si>
  <si>
    <t>C.T. IQT. DIESEL - DIESEL</t>
  </si>
  <si>
    <t>Cat.1-3516B (1319)</t>
  </si>
  <si>
    <t>Cat.2-3516B (1666)</t>
  </si>
  <si>
    <t>Cat.3-3516B (0295)</t>
  </si>
  <si>
    <t>CUMMINS 1</t>
  </si>
  <si>
    <t>CUMMINS 2</t>
  </si>
  <si>
    <t>CUMMINS 3</t>
  </si>
  <si>
    <t>CUMMINS 4</t>
  </si>
  <si>
    <t>EMD - GM</t>
  </si>
  <si>
    <t>C.T. IQUITOS DIESEL WARTSILA</t>
  </si>
  <si>
    <t>CAT.1-16CM32C</t>
  </si>
  <si>
    <t>CAT.2-16CM32C</t>
  </si>
  <si>
    <t>WARTSILA 1</t>
  </si>
  <si>
    <t>WARTSILA 2</t>
  </si>
  <si>
    <t>WARTSILA 3</t>
  </si>
  <si>
    <t>WARTSILA 4</t>
  </si>
  <si>
    <t>C.T. MOYOBAMBA</t>
  </si>
  <si>
    <t>CAT.1-3516B</t>
  </si>
  <si>
    <t>CAT.2-3516B</t>
  </si>
  <si>
    <t>C.T. NAUTA</t>
  </si>
  <si>
    <t>Cat. 3512 Dita</t>
  </si>
  <si>
    <t>Caterpillar</t>
  </si>
  <si>
    <t>C.T. REQUENA</t>
  </si>
  <si>
    <t>Cat.1-3512(.208)</t>
  </si>
  <si>
    <t>Cat.3-3512(.219)</t>
  </si>
  <si>
    <t>C.T. TAMSHIYACU</t>
  </si>
  <si>
    <t xml:space="preserve">C.T. TARAPOTO </t>
  </si>
  <si>
    <t>C.T. YURIMAGUAS</t>
  </si>
  <si>
    <t>CAT 3516</t>
  </si>
  <si>
    <t>CAT. 3512 TA</t>
  </si>
  <si>
    <t>Cat. D-3512</t>
  </si>
  <si>
    <t>CAT.2 D-3512</t>
  </si>
  <si>
    <t>CAT2 3512</t>
  </si>
  <si>
    <t>Electro Sur Este S.A.A.</t>
  </si>
  <si>
    <t>Grupo 3</t>
  </si>
  <si>
    <t>C.T. IBERIA</t>
  </si>
  <si>
    <t>CATERPILLAR 3</t>
  </si>
  <si>
    <t>CATERPILLAR 5 (2UP)</t>
  </si>
  <si>
    <t>CUMMINS-CAMDA</t>
  </si>
  <si>
    <t xml:space="preserve">C.T. IÑAPARI </t>
  </si>
  <si>
    <t>CATERPILLAR 4</t>
  </si>
  <si>
    <t>C.T. PTO. MALDONADO</t>
  </si>
  <si>
    <t>CATERPILLAR 1</t>
  </si>
  <si>
    <t>CATERPILLAR 2</t>
  </si>
  <si>
    <t>Caterpillar V</t>
  </si>
  <si>
    <t>CUMMINS-1</t>
  </si>
  <si>
    <t>CUMMINS-3</t>
  </si>
  <si>
    <t>CUMMINS-5</t>
  </si>
  <si>
    <t>CUMMINS-6</t>
  </si>
  <si>
    <t>CUMMINS-7</t>
  </si>
  <si>
    <t>Electro Ucayali S.A.</t>
  </si>
  <si>
    <t>C.T. ATALAYA</t>
  </si>
  <si>
    <t>G-2</t>
  </si>
  <si>
    <t>G-3</t>
  </si>
  <si>
    <t>C.T. AYACUCHO</t>
  </si>
  <si>
    <t>C.T. POZUZO</t>
  </si>
  <si>
    <t>DETROIT-M1</t>
  </si>
  <si>
    <t>VOLVO-M1</t>
  </si>
  <si>
    <t xml:space="preserve">C.T. CANCHAQUE </t>
  </si>
  <si>
    <t>V. PENTA 1</t>
  </si>
  <si>
    <t>VOLVO 3</t>
  </si>
  <si>
    <t xml:space="preserve">C.T. HUANCABAMBA </t>
  </si>
  <si>
    <t>CAT-3412</t>
  </si>
  <si>
    <t>C.T. HUÁPALAS</t>
  </si>
  <si>
    <t>CAT 1</t>
  </si>
  <si>
    <t>CAT 2</t>
  </si>
  <si>
    <t>CAT D 399</t>
  </si>
  <si>
    <t>C.T. MORROPON</t>
  </si>
  <si>
    <t>CAT. 1</t>
  </si>
  <si>
    <t>SKODA</t>
  </si>
  <si>
    <t>C.T. SANTO DOMINGO</t>
  </si>
  <si>
    <t>V.PENTA</t>
  </si>
  <si>
    <t xml:space="preserve">C.T. SECHURA </t>
  </si>
  <si>
    <t>CKD. 3</t>
  </si>
  <si>
    <t>SKODA 1</t>
  </si>
  <si>
    <t>SULZER 1</t>
  </si>
  <si>
    <t>G 1</t>
  </si>
  <si>
    <t>G 2</t>
  </si>
  <si>
    <t xml:space="preserve">C.T. BAMBAMARCA </t>
  </si>
  <si>
    <t>Cartep-3512</t>
  </si>
  <si>
    <t>C.T. CHOTA</t>
  </si>
  <si>
    <t>C.T. CUTERVO</t>
  </si>
  <si>
    <t>Caterp-3512</t>
  </si>
  <si>
    <t>Detroit</t>
  </si>
  <si>
    <t>G-1 Volvo</t>
  </si>
  <si>
    <t>C.T. PUCARA</t>
  </si>
  <si>
    <t>C.T. NUEVA TUMBES</t>
  </si>
  <si>
    <t>MAK-1</t>
  </si>
  <si>
    <t>MAK-2</t>
  </si>
  <si>
    <t>C.T. CHILINA</t>
  </si>
  <si>
    <t>G-4</t>
  </si>
  <si>
    <t>CC</t>
  </si>
  <si>
    <t>SULZER 2</t>
  </si>
  <si>
    <t>C.T. MOLLENDO</t>
  </si>
  <si>
    <t>C.T. PISCO</t>
  </si>
  <si>
    <t>Turbogas 1</t>
  </si>
  <si>
    <t>Turbogas 2</t>
  </si>
  <si>
    <t>C.T. INDEPENDENCIA</t>
  </si>
  <si>
    <t>Grupo 4</t>
  </si>
  <si>
    <t>C.T. DOLORESPATA</t>
  </si>
  <si>
    <t>ALCO 1</t>
  </si>
  <si>
    <t>ALCO 2</t>
  </si>
  <si>
    <t>G.MOTORS1</t>
  </si>
  <si>
    <t>G.MOTORS2</t>
  </si>
  <si>
    <t>G.MOTORS3</t>
  </si>
  <si>
    <t xml:space="preserve">C.T. BELLAVISTA </t>
  </si>
  <si>
    <t>CENTRAL</t>
  </si>
  <si>
    <t xml:space="preserve">C.T. TAPARACHI </t>
  </si>
  <si>
    <t>Empresa Eléctrica de Piura S.A.</t>
  </si>
  <si>
    <t xml:space="preserve">C.T. MALACAS </t>
  </si>
  <si>
    <t>C.T. MALACAS 2</t>
  </si>
  <si>
    <t>Unid. TG-4</t>
  </si>
  <si>
    <t>Energía del Sur S.A.</t>
  </si>
  <si>
    <t>C.T. CHILCA1</t>
  </si>
  <si>
    <t>TG11</t>
  </si>
  <si>
    <t>TG12</t>
  </si>
  <si>
    <t>TG21</t>
  </si>
  <si>
    <t>C.T. ILO 1</t>
  </si>
  <si>
    <t>Cat-Kato (EL1)</t>
  </si>
  <si>
    <t>GE 1 (TV3)</t>
  </si>
  <si>
    <t>GE 2 (TV4)</t>
  </si>
  <si>
    <t>GE Frame 6 (TG1)</t>
  </si>
  <si>
    <t>S&amp;S LM 6000</t>
  </si>
  <si>
    <t>C.T. ILO 2</t>
  </si>
  <si>
    <t>C.T. ATOCONGO</t>
  </si>
  <si>
    <t>Kallpa Generación S.A.</t>
  </si>
  <si>
    <t>C.T. KALLPA</t>
  </si>
  <si>
    <t>TG1</t>
  </si>
  <si>
    <t>TG2</t>
  </si>
  <si>
    <t>TG3</t>
  </si>
  <si>
    <t>C.T. OQUENDO</t>
  </si>
  <si>
    <t>C.T. SAN NICOLAS</t>
  </si>
  <si>
    <t>CUMMINS ONAN</t>
  </si>
  <si>
    <t>UNIDAD 1</t>
  </si>
  <si>
    <t>UNIDAD 2</t>
  </si>
  <si>
    <t>UNIDAD 3</t>
  </si>
  <si>
    <t>C.T. ATICO</t>
  </si>
  <si>
    <t>CAT</t>
  </si>
  <si>
    <t>CAT2</t>
  </si>
  <si>
    <t>Volvo Penta 2</t>
  </si>
  <si>
    <t>C.T. CARAVELI</t>
  </si>
  <si>
    <t>DAEWO</t>
  </si>
  <si>
    <t>C.T. CHALA</t>
  </si>
  <si>
    <t>C.T. COTAHUASI</t>
  </si>
  <si>
    <t xml:space="preserve">C.T. OCOÑA </t>
  </si>
  <si>
    <t>VOLVO1</t>
  </si>
  <si>
    <t>VOLVO2</t>
  </si>
  <si>
    <t>C.T. AGUAYTÍA</t>
  </si>
  <si>
    <t>Empresa</t>
  </si>
  <si>
    <t>Central</t>
  </si>
  <si>
    <t>Tipo de Grupo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</si>
  <si>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</si>
  <si>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</si>
  <si>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</si>
  <si>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</si>
  <si>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</si>
  <si>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</si>
  <si>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</si>
  <si>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</si>
  <si>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</si>
  <si>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</si>
  <si>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</si>
  <si>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</si>
  <si>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Nº</t>
  </si>
  <si>
    <t>C.T. CAÑA BRAVA</t>
  </si>
  <si>
    <t>C.T. GAS</t>
  </si>
  <si>
    <t>Alicorp S.A.</t>
  </si>
  <si>
    <t>C.T. AREQUIPA</t>
  </si>
  <si>
    <t>C.T. FIDEERIA LIMA</t>
  </si>
  <si>
    <t>C.T. MOLINOS CALLAO</t>
  </si>
  <si>
    <t>C.T. OLEAGINOSA CALLAO</t>
  </si>
  <si>
    <t>C.T. PLANTA FAR. FIDEIRIA</t>
  </si>
  <si>
    <t>Aruntani S.A.C.</t>
  </si>
  <si>
    <t>C.T. SANTA ROSA - ARUNTANI</t>
  </si>
  <si>
    <t>C.T. TUCARI - ARUNTANI</t>
  </si>
  <si>
    <t>C.T. PLANTA CHANCAY</t>
  </si>
  <si>
    <t>C.T. PLANTA PISCO</t>
  </si>
  <si>
    <t>C.T. SHILA</t>
  </si>
  <si>
    <t>Cia. Minera Casapalca S.A.</t>
  </si>
  <si>
    <t>C.T. EL CARMEN</t>
  </si>
  <si>
    <t>C.T. JUANITA</t>
  </si>
  <si>
    <t>C.T. CORDOVA</t>
  </si>
  <si>
    <t>C.T. ISHIHUINCA</t>
  </si>
  <si>
    <t>C.T. ORCOPAMPA</t>
  </si>
  <si>
    <t>C.T. UCHUCCHACUA</t>
  </si>
  <si>
    <t>C.T. CALCAREOS</t>
  </si>
  <si>
    <t>C.T. J.A. SAMANIEGO ALC</t>
  </si>
  <si>
    <t>C.T. PATAZ</t>
  </si>
  <si>
    <t>C.T. SAN VICENTE</t>
  </si>
  <si>
    <t>C.T. PALLCA</t>
  </si>
  <si>
    <t>C.T. Planta Chimbote</t>
  </si>
  <si>
    <t>C.T. Planta Supe</t>
  </si>
  <si>
    <t>C.T. Planta Tambo de Mora</t>
  </si>
  <si>
    <t>C.T. PARCOY</t>
  </si>
  <si>
    <t>C.T. ESPERANZA</t>
  </si>
  <si>
    <t>Empresa Explotadora Vinchos LTDA S.A.C.</t>
  </si>
  <si>
    <t>C.T. VINCHOS</t>
  </si>
  <si>
    <t>C.T. IEQSA</t>
  </si>
  <si>
    <t>C.T. RIO SECO</t>
  </si>
  <si>
    <t>C.T. UBINAS</t>
  </si>
  <si>
    <t>Minera Aurífera Retamas S.A.</t>
  </si>
  <si>
    <t>C.T. SAN ANDRES</t>
  </si>
  <si>
    <t>C.T. CONTONGA</t>
  </si>
  <si>
    <t>C.T. PUCARRAJO</t>
  </si>
  <si>
    <t>Minera La Zanja S.R.L.</t>
  </si>
  <si>
    <t>C.T. LA ZANJA</t>
  </si>
  <si>
    <t>C.T. PAMPA MELCHORITA</t>
  </si>
  <si>
    <t>C.T. PAMPA MELCHORITA II</t>
  </si>
  <si>
    <t>Petrobras Energía del Perú S.A.</t>
  </si>
  <si>
    <t>C.T. LOTE X</t>
  </si>
  <si>
    <t>C.T. ANDOAS</t>
  </si>
  <si>
    <t>C.T. BAYOVAR</t>
  </si>
  <si>
    <t>C.T. ESTACION 1</t>
  </si>
  <si>
    <t>C.T. ESTACION 5</t>
  </si>
  <si>
    <t>C.T. ESTACION 6</t>
  </si>
  <si>
    <t>C.T. ESTACION 7</t>
  </si>
  <si>
    <t>C.T. ESTACION 8</t>
  </si>
  <si>
    <t>C.T. ESTACION 9</t>
  </si>
  <si>
    <t>C.T. ESTACION MORONA</t>
  </si>
  <si>
    <t>C.T. 130X - PAVAYACU</t>
  </si>
  <si>
    <t>C.T. 149 - PAVAYACU</t>
  </si>
  <si>
    <t>C.T. BAT. 3 YANAYACU</t>
  </si>
  <si>
    <t>C.T. BAT. 8 CHAMBIRA</t>
  </si>
  <si>
    <t>C.T. BAT.5 - PAVAYACU</t>
  </si>
  <si>
    <t>C.T. CAPIRONA</t>
  </si>
  <si>
    <t>C.T. CORRIENTES 2</t>
  </si>
  <si>
    <t>C.T. NUEVA ESPERANZA</t>
  </si>
  <si>
    <t>C.T. MALVINAS</t>
  </si>
  <si>
    <t>C.T. FRACCIONAMIENTO PISCO</t>
  </si>
  <si>
    <t>Quimpac S.A.</t>
  </si>
  <si>
    <t>Refinería La Pampilla S.A.</t>
  </si>
  <si>
    <t>C.T. LA PAMPILLA</t>
  </si>
  <si>
    <t>C.T. CERRO VERDE (EL)</t>
  </si>
  <si>
    <t>C.T. CERRO VERDE (TG)</t>
  </si>
  <si>
    <t>Southern Perú Cooper Corporation</t>
  </si>
  <si>
    <t>C.T. EMERGENCIA FUND ILO</t>
  </si>
  <si>
    <t>Sudamericana de Fibras S.A.</t>
  </si>
  <si>
    <t>C.T. SUDAMERICANA</t>
  </si>
  <si>
    <t>C.T. AGUA CALIENTE</t>
  </si>
  <si>
    <t>C.T. MAQUIA</t>
  </si>
  <si>
    <t>C.T. VOLVO PENTA</t>
  </si>
  <si>
    <t>C.T. TRUPAL</t>
  </si>
  <si>
    <t>C.T. ATE</t>
  </si>
  <si>
    <t>C.T. MOTUPE</t>
  </si>
  <si>
    <t>C.T. ANDAYCHAGUA</t>
  </si>
  <si>
    <t>C.T. CERRO DE PASCO</t>
  </si>
  <si>
    <t>C.T. CROSLAND ANDAYCHAGUA</t>
  </si>
  <si>
    <t>C.T. CROSLAND SAN CRISTOBAL</t>
  </si>
  <si>
    <t>C.T. CUMMNISE ANDAYCHAGUA</t>
  </si>
  <si>
    <t>C.T. UNIDAD MINERA CARAHUCRA</t>
  </si>
  <si>
    <t>Votorantim Metais Cajamarquilla S.A.</t>
  </si>
  <si>
    <t>C.T. CAJAMARQUILLA (EL)</t>
  </si>
  <si>
    <t>C.T. CAJAMARQUILLA 1 (EL)</t>
  </si>
  <si>
    <t>C.T. CAJAMARQUILLA 2 (EL)</t>
  </si>
  <si>
    <t>C.T. TINTAYA</t>
  </si>
  <si>
    <t>BZ</t>
  </si>
  <si>
    <t>D2</t>
  </si>
  <si>
    <t>GN</t>
  </si>
  <si>
    <t>R6</t>
  </si>
  <si>
    <t>CA</t>
  </si>
  <si>
    <t>Tipo de Combustible</t>
  </si>
  <si>
    <t>Agro Industrial Paramonga S.A.A.</t>
  </si>
  <si>
    <t>Bionergía del Chira S.A.</t>
  </si>
  <si>
    <t>TM5000</t>
  </si>
  <si>
    <t>C.T. CAÑA BRAVA EMERGENCIA</t>
  </si>
  <si>
    <t>CAT C32</t>
  </si>
  <si>
    <t xml:space="preserve">Duke Energy Egenor S en C por A. </t>
  </si>
  <si>
    <t>SULZER-2</t>
  </si>
  <si>
    <t>Edegel S.A.A.</t>
  </si>
  <si>
    <t>SA</t>
  </si>
  <si>
    <t>Electro Norte Medio S. A. - Hidrandina</t>
  </si>
  <si>
    <t>C.T. CARAZ</t>
  </si>
  <si>
    <t>C.T. HUARAZ (SEPICUP)</t>
  </si>
  <si>
    <t>Electro Oriente S. A.</t>
  </si>
  <si>
    <t>Volv.Pent1 RVL-251</t>
  </si>
  <si>
    <t>Volv.Pent1 RVL-451</t>
  </si>
  <si>
    <t>CUMMINS_2 C200(026)</t>
  </si>
  <si>
    <t>10 CAT 3512B</t>
  </si>
  <si>
    <t>CUMMINS_1 C200(050)</t>
  </si>
  <si>
    <t>Electrocentro S. A.</t>
  </si>
  <si>
    <t>C.T. HUANCAYO</t>
  </si>
  <si>
    <t>CAT-Ea2</t>
  </si>
  <si>
    <t>Electronoroeste S. A.</t>
  </si>
  <si>
    <t>Electronorte S. A.</t>
  </si>
  <si>
    <t>Electroperú S. A.</t>
  </si>
  <si>
    <t>Emp. de Generación Eléctrica de Arequipa S. A.</t>
  </si>
  <si>
    <t>Emp. de Generación Eléctrica del Sur S. A.</t>
  </si>
  <si>
    <t>Emp. de Generación Eléctrica Machu Picchu S. A.</t>
  </si>
  <si>
    <t>Empresa de Generación Eléctrica San Gabán S. A.</t>
  </si>
  <si>
    <t>Maple Etanol S.R.L</t>
  </si>
  <si>
    <t>G1</t>
  </si>
  <si>
    <t>Petramas S.A.C.</t>
  </si>
  <si>
    <t>C.T. HUAYCOLORO</t>
  </si>
  <si>
    <t>Grupos 1-2-3</t>
  </si>
  <si>
    <t>BG</t>
  </si>
  <si>
    <t>SDE Piura S.A.C.</t>
  </si>
  <si>
    <t>C.T. TABLAZO COLÁN</t>
  </si>
  <si>
    <t>Black Start</t>
  </si>
  <si>
    <t>TG-01</t>
  </si>
  <si>
    <t>SDF Energía S.A.C.</t>
  </si>
  <si>
    <t>Shougang Generación Eléctrica S.A.</t>
  </si>
  <si>
    <t>Sociedad Eléctrica del Sur Oeste S. A.</t>
  </si>
  <si>
    <t>Termoselva S.R.L.</t>
  </si>
  <si>
    <t>Mes</t>
  </si>
  <si>
    <t>Aguaytia Energy del Perú S.R.L.</t>
  </si>
  <si>
    <t>Austral Group S.A.A.</t>
  </si>
  <si>
    <t>Cerámica Lima S.A.</t>
  </si>
  <si>
    <t>C.T. CELIMA 01</t>
  </si>
  <si>
    <t>C.T. CELIMA 02</t>
  </si>
  <si>
    <t>Cía. de Minas Buenaventura S.A.A.</t>
  </si>
  <si>
    <t>C.T. RECUPERADA</t>
  </si>
  <si>
    <t>Cía. Minera Agregados Calcáreos S.A.</t>
  </si>
  <si>
    <t>Cía. Minera Poderosa S.A.</t>
  </si>
  <si>
    <t>Cía. Minera San Ignacio de Morococha S.A.A.</t>
  </si>
  <si>
    <t>Cia.Pesquera del Pacífico Centro S.A.</t>
  </si>
  <si>
    <t>Compañia Minera Caraveli S.A.C.</t>
  </si>
  <si>
    <t>Consorcio Minero Horizonte S.A</t>
  </si>
  <si>
    <t>Corporación Ceramica S.A.</t>
  </si>
  <si>
    <t>C.T. CORPORACIÓN 1</t>
  </si>
  <si>
    <t>C.T. CORPORACIÓN 2</t>
  </si>
  <si>
    <t>Empresa Administradora Chungar S.A.</t>
  </si>
  <si>
    <t>Empresa Agroindustrial Laredo S.A.A.</t>
  </si>
  <si>
    <t>C.T. TURBO GENERADOR 1</t>
  </si>
  <si>
    <t>C.T. TURBO GENERADOR 2</t>
  </si>
  <si>
    <t>C.T. TURBO GENERADOR 3</t>
  </si>
  <si>
    <t>C.T. TURBO GENERADOR 4</t>
  </si>
  <si>
    <t>C.T. UNIDAD DIESEL</t>
  </si>
  <si>
    <t>Industrias Electroquimicas S. A.</t>
  </si>
  <si>
    <t>Maple Gas Corpporation del Perú S.R.L.</t>
  </si>
  <si>
    <t>Metalúrgica Peruana S.A.</t>
  </si>
  <si>
    <t>C.T. MEPSA</t>
  </si>
  <si>
    <t>Minera Bateas S.A.C.</t>
  </si>
  <si>
    <t>C.T. HUAYLLACHO</t>
  </si>
  <si>
    <t>Minsur S.A.</t>
  </si>
  <si>
    <t>C.T. FUNDICIÓN DIESEL</t>
  </si>
  <si>
    <t>C.T. FUNDICIÓN GAS NATURAL</t>
  </si>
  <si>
    <t>C.T. SAN RAFAEL</t>
  </si>
  <si>
    <t>Nyrstar Ancash S.A.</t>
  </si>
  <si>
    <t>Peru LNG S.R.L.</t>
  </si>
  <si>
    <t>Pesquera Diamante S.A.</t>
  </si>
  <si>
    <t>C.T. CALLAO</t>
  </si>
  <si>
    <t>C.T. MALABRIGO</t>
  </si>
  <si>
    <t>C.T. PISCO NORTE</t>
  </si>
  <si>
    <t>C.T. PISCO SUR</t>
  </si>
  <si>
    <t>C.T. SAMANCO</t>
  </si>
  <si>
    <t>C.T. SUPE</t>
  </si>
  <si>
    <t>Petróleos del Perú - Petroperú S.A.</t>
  </si>
  <si>
    <t>Pluspetrol Norte S.A.</t>
  </si>
  <si>
    <t>C.T. GUAYABAL L-1AB</t>
  </si>
  <si>
    <t>C.T. HUAYURI L-1AB</t>
  </si>
  <si>
    <t>Pluspetrol Perú Corporation S.A.</t>
  </si>
  <si>
    <t>Savia Perú S.A.</t>
  </si>
  <si>
    <t>Trupal S.A.</t>
  </si>
  <si>
    <t>Unión Andina de Cementos S.A.A.</t>
  </si>
  <si>
    <t>C.T. ANDINO</t>
  </si>
  <si>
    <t>Unión de Cervecería Peruanas Backus y Johnston S.A.A.</t>
  </si>
  <si>
    <t>Volcan Cía. Minera S.A.A.</t>
  </si>
  <si>
    <t>C.T. MOLINOS SANTA ROSA</t>
  </si>
  <si>
    <t>Cía. Minera Ares S.A.C.</t>
  </si>
  <si>
    <t>C.T. ARCATA</t>
  </si>
  <si>
    <t>C.T. ARES</t>
  </si>
  <si>
    <t xml:space="preserve">Tecnológica de Alimentos S.A. </t>
  </si>
  <si>
    <t>C.T. CHIMBOTE</t>
  </si>
  <si>
    <t>C.T. MATARANI</t>
  </si>
  <si>
    <t>C.T. ILO</t>
  </si>
  <si>
    <t>Pesquera Rubi S.A.</t>
  </si>
  <si>
    <t>C.T. RUBÍ</t>
  </si>
  <si>
    <t>Industria Textil Piura S.A.</t>
  </si>
  <si>
    <t>C.T. TEXTIL PIURA</t>
  </si>
  <si>
    <t>Compañía Minera Antapaccay S.A.</t>
  </si>
  <si>
    <t>MIRRLESS-1</t>
  </si>
  <si>
    <t>C.T. INDIANA</t>
  </si>
  <si>
    <t>Volvo Penta RVM364</t>
  </si>
  <si>
    <t>Cummins_Ottomotores</t>
  </si>
  <si>
    <t>PS-AYC</t>
  </si>
  <si>
    <t>PS-SFC</t>
  </si>
  <si>
    <t>Unid. TG-5</t>
  </si>
  <si>
    <t>GE (TG1)</t>
  </si>
  <si>
    <t>GE (TG2)</t>
  </si>
  <si>
    <t>GE (TG3)</t>
  </si>
  <si>
    <t>Termochilca S.A.C.</t>
  </si>
  <si>
    <t>Fénix Power Perú S.A.</t>
  </si>
  <si>
    <t>Nota (1) :</t>
  </si>
  <si>
    <t>Nota (2) :</t>
  </si>
  <si>
    <t>BZ :</t>
  </si>
  <si>
    <t>CA :</t>
  </si>
  <si>
    <t>TV :</t>
  </si>
  <si>
    <t>Turbo Vapor</t>
  </si>
  <si>
    <t>D2 :</t>
  </si>
  <si>
    <t>TG :</t>
  </si>
  <si>
    <t>Turbo Gas</t>
  </si>
  <si>
    <t>GN :</t>
  </si>
  <si>
    <t>R6 :</t>
  </si>
  <si>
    <t>Septiembre</t>
  </si>
  <si>
    <t>HI :</t>
  </si>
  <si>
    <t>Turbina hidráulica</t>
  </si>
  <si>
    <t>GR :</t>
  </si>
  <si>
    <t>C.T. FENIX</t>
  </si>
  <si>
    <t>GR</t>
  </si>
  <si>
    <t>TMC5000</t>
  </si>
  <si>
    <t>MIRRLESS-4</t>
  </si>
  <si>
    <t>CAT.4-3516B</t>
  </si>
  <si>
    <t>C.T. NICOVITA TRUJILLO</t>
  </si>
  <si>
    <t>Anabi S.A.C.</t>
  </si>
  <si>
    <t>C.T. ANABI</t>
  </si>
  <si>
    <t>Apumayo S.A.C.</t>
  </si>
  <si>
    <t>C.T. APUMAYO</t>
  </si>
  <si>
    <t>C.T. JESICA</t>
  </si>
  <si>
    <t>Cervecerías San Juan S.A.A.</t>
  </si>
  <si>
    <t>C.T. SAN JUAN</t>
  </si>
  <si>
    <t>C. T. MALLAY</t>
  </si>
  <si>
    <t>C.T. PALLANCATA</t>
  </si>
  <si>
    <t>C.T. SELENE</t>
  </si>
  <si>
    <t>C.T. SIPÁN</t>
  </si>
  <si>
    <t>Cía. Minera Milpo S.A.A.</t>
  </si>
  <si>
    <t>C.T. MILPO</t>
  </si>
  <si>
    <t>Cía. Minera Santa Luisa S.A.</t>
  </si>
  <si>
    <t>CNPC PERU S.A.</t>
  </si>
  <si>
    <t>C.T. Mina</t>
  </si>
  <si>
    <t>C.T. Planta</t>
  </si>
  <si>
    <t>Complejo Agroindustrial Cartavio S.A.A.</t>
  </si>
  <si>
    <t>C.T. Cartavio</t>
  </si>
  <si>
    <t>Empresa Agroindustrial Casa Grande S.A.A.</t>
  </si>
  <si>
    <t>C.T. CASA GRANDE</t>
  </si>
  <si>
    <t>R5</t>
  </si>
  <si>
    <t>Empresa Agroindustrial Tumán S.A.A.</t>
  </si>
  <si>
    <t>C.T. TUMÁN</t>
  </si>
  <si>
    <t>Empresa Minera Los Quenuales S.A.</t>
  </si>
  <si>
    <t>C.T. ISCAYCRUZ</t>
  </si>
  <si>
    <t>C.T. LAGSAURA</t>
  </si>
  <si>
    <t>Filamentos Industriales S. A.</t>
  </si>
  <si>
    <t>C.T. FISA</t>
  </si>
  <si>
    <t>Inkabor S.A.C.</t>
  </si>
  <si>
    <t>C.T. NUEVA REFINERIA</t>
  </si>
  <si>
    <t>C.T. PACAYA</t>
  </si>
  <si>
    <t>C.T. PUERTO ORIENTE</t>
  </si>
  <si>
    <t>GRUPOS ALQUILADOS</t>
  </si>
  <si>
    <t>Minera Yanacocha S.R.L.</t>
  </si>
  <si>
    <t>C.T. CHINA LINDA</t>
  </si>
  <si>
    <t>C.T. GOLD MILL</t>
  </si>
  <si>
    <t>C.T. LA PLAJUELA</t>
  </si>
  <si>
    <t>C.T. MAQUI MAQUI</t>
  </si>
  <si>
    <t>C.T. PAMPA LARGA</t>
  </si>
  <si>
    <t>C.T. POND. DE CARACHUGO</t>
  </si>
  <si>
    <t>C.T. QUINUA</t>
  </si>
  <si>
    <t>C.T. YANACOCHA NORTE</t>
  </si>
  <si>
    <t>C.T. PUCAMARCA</t>
  </si>
  <si>
    <t>C.T. CONTONGA ALQ</t>
  </si>
  <si>
    <t>Pesquera Exalmar S.A.</t>
  </si>
  <si>
    <t>C.T. PLANTA TAMBO DE MORA (EXAL)</t>
  </si>
  <si>
    <t>C.T. REFINERÍA IQUITOS</t>
  </si>
  <si>
    <t>C.T. CORRIENTES 1</t>
  </si>
  <si>
    <t>C.T. Minicentrales L-1AB</t>
  </si>
  <si>
    <t>C.T. NEGRITOS</t>
  </si>
  <si>
    <t>Soc. Minera Cerro Verde S.A.A.</t>
  </si>
  <si>
    <t xml:space="preserve">C.T. REFINERÍA </t>
  </si>
  <si>
    <t xml:space="preserve">C.T. PAITA </t>
  </si>
  <si>
    <t>C.T. VEGUETA</t>
  </si>
  <si>
    <t>C.T. Cementos Lima</t>
  </si>
  <si>
    <t>C.T. Cementos Lima 2</t>
  </si>
  <si>
    <t>C.T. CAJAMARQUILLA (TV)</t>
  </si>
  <si>
    <t>VP</t>
  </si>
  <si>
    <t>C.T. CAJAMARQUILLA 2 (TV)</t>
  </si>
  <si>
    <t>C.T. CAJAMARQUILLA 3 (EL)</t>
  </si>
  <si>
    <t>-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</si>
  <si>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</si>
  <si>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</si>
  <si>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</si>
  <si>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</si>
  <si>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</si>
  <si>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</si>
  <si>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</si>
  <si>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</si>
  <si>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</si>
  <si>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</si>
  <si>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</si>
  <si>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</si>
  <si>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 de
 Combustible</t>
  </si>
  <si>
    <t>Tipo de
Grupo</t>
  </si>
  <si>
    <t xml:space="preserve">Estado de 
Grupo </t>
  </si>
  <si>
    <t>(*) Sólo empresas que informan a la DGE/DEPE del MEM a Diciembre 2014</t>
  </si>
  <si>
    <t>EL:</t>
  </si>
  <si>
    <t>Grupo Electrógeno</t>
  </si>
  <si>
    <t>Bagazo          (Tn)</t>
  </si>
  <si>
    <t>Carbón           (Tn)</t>
  </si>
  <si>
    <t>Diesel 2          (Gal.)</t>
  </si>
  <si>
    <r>
      <t>Gas Natural  (m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)</t>
    </r>
  </si>
  <si>
    <t>Residual 6     (Gal.)</t>
  </si>
  <si>
    <t>Residual 500  (Gal.)</t>
  </si>
  <si>
    <r>
      <t>Gas de Refineria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</si>
  <si>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>R5 :</t>
  </si>
  <si>
    <t>A-7.2.  Empresas que generan para su propio uso</t>
  </si>
  <si>
    <t>A-7.1.  Empresas que generan para el mercado eléctrico</t>
  </si>
  <si>
    <t>ANEXO 7 :     CONSUMO MENSUAL Y TIPO DE COMBUSTIBLE POR UNIDAD DE GENERACIÓN  2014 *</t>
  </si>
  <si>
    <t>CC:</t>
  </si>
  <si>
    <t>BG :</t>
  </si>
  <si>
    <t>Nombre de 
Grupo</t>
  </si>
  <si>
    <t>TV-7</t>
  </si>
  <si>
    <t>C.T. CHIQUIÁN</t>
  </si>
  <si>
    <t>C.T. EL ESTRECHO</t>
  </si>
  <si>
    <t>Cat-1 3406</t>
  </si>
  <si>
    <t>Cat-2 3306</t>
  </si>
  <si>
    <t>C.T. GRAN PERÚ</t>
  </si>
  <si>
    <t>OLYMPIAN</t>
  </si>
  <si>
    <t>Cat. C9-225</t>
  </si>
  <si>
    <t>Cat 16-3512-06848</t>
  </si>
  <si>
    <t>Cat 17-3512-06847</t>
  </si>
  <si>
    <t>Cat 19-3512-06854</t>
  </si>
  <si>
    <t>WARTSILA 5</t>
  </si>
  <si>
    <t>WARTSILA 6</t>
  </si>
  <si>
    <t>WARTSILA 7</t>
  </si>
  <si>
    <t>C.T. JUAN VELAZCO ALVARADO</t>
  </si>
  <si>
    <t>GT 1</t>
  </si>
  <si>
    <t>Cummins</t>
  </si>
  <si>
    <t>G-1</t>
  </si>
  <si>
    <t>C.T. TABACONAS</t>
  </si>
  <si>
    <t>GT-1</t>
  </si>
  <si>
    <t>Volvo PentaTWD1010G</t>
  </si>
  <si>
    <t>Cat. C9-180</t>
  </si>
  <si>
    <t>C.T.E. TAMBURCO</t>
  </si>
  <si>
    <t xml:space="preserve">G1 </t>
  </si>
  <si>
    <t>C.T.E. URPIPATA</t>
  </si>
  <si>
    <t>C.T.E. PUCALLPA</t>
  </si>
  <si>
    <t>FERRENERGY</t>
  </si>
  <si>
    <t>CAT-C27M1</t>
  </si>
  <si>
    <t>Volvo Penta</t>
  </si>
  <si>
    <t>CAT 3</t>
  </si>
  <si>
    <t>CKD. 2</t>
  </si>
  <si>
    <t>C.T. La Viña Móvil</t>
  </si>
  <si>
    <t>C. T. MOLLENDO</t>
  </si>
  <si>
    <t>C.T.E. CACHIMAYO</t>
  </si>
  <si>
    <t>G1 Cach</t>
  </si>
  <si>
    <t>Unidad A (TG-1)</t>
  </si>
  <si>
    <t>C.T.R.F. MALACAS 3</t>
  </si>
  <si>
    <t>Empresa Eléctrica Rio Doble S.A.</t>
  </si>
  <si>
    <t>C.T. GRUPO AUXILIAR PIZARRAS</t>
  </si>
  <si>
    <t>A1</t>
  </si>
  <si>
    <t>TV21</t>
  </si>
  <si>
    <t>C.T. RESERVA FRIA ILO</t>
  </si>
  <si>
    <t>C. T. MAPLE</t>
  </si>
  <si>
    <t>PERKINS 2</t>
  </si>
  <si>
    <t>C.T. STO. DOMINGO DE LOS OLLEROS</t>
  </si>
  <si>
    <t>Integrante
COES</t>
  </si>
  <si>
    <r>
      <t>Gas Natural  (m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</si>
  <si>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r>
      <t>Biogás        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</si>
  <si>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HITACHI</t>
  </si>
  <si>
    <t xml:space="preserve">Ciclo Combinado 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</si>
</sst>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  <numFmt numFmtId="165" formatCode="###\ ###\ ###\ ##0.000"/>
    <numFmt numFmtId="166" formatCode="0.0"/>
    <numFmt numFmtId="167" formatCode="#,##0;\ &quot;-&quot;"/>
    <numFmt numFmtId="168" formatCode="&quot;-&quot;"/>
    <numFmt numFmtId="169" formatCode="_ * #,##0_ ;_ * \-#,##0_ ;_ \ * &quot;-&quot;_ ;_ @_ "/>
    <numFmt numFmtId="170" formatCode="#,##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6"/>
      </bottom>
    </border>
    <border>
      <left>
        <color indexed="63"/>
      </left>
      <right>
        <color indexed="63"/>
      </right>
      <top style="thin">
        <color theme="6" tint="0.7999799847602844"/>
      </top>
      <bottom style="thin">
        <color theme="6" tint="0.7999799847602844"/>
      </bottom>
    </border>
    <border>
      <left>
        <color indexed="63"/>
      </left>
      <right>
        <color indexed="63"/>
      </right>
      <top style="thin">
        <color theme="6" tint="0.7999799847602844"/>
      </top>
      <bottom style="thin">
        <color theme="6"/>
      </bottom>
    </border>
    <border>
      <left style="medium">
        <color theme="6"/>
      </left>
      <right style="medium">
        <color rgb="FF00B050"/>
      </right>
      <top style="medium">
        <color theme="6"/>
      </top>
      <bottom style="medium">
        <color theme="6"/>
      </bottom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</border>
    <border>
      <left>
        <color indexed="63"/>
      </left>
      <right>
        <color indexed="63"/>
      </right>
      <top style="medium">
        <color theme="6"/>
      </top>
      <bottom style="medium">
        <color theme="6"/>
      </bottom>
    </border>
    <border>
      <left>
        <color indexed="63"/>
      </left>
      <right style="medium">
        <color theme="6"/>
      </right>
      <top style="medium">
        <color theme="6"/>
      </top>
      <bottom style="medium">
        <color theme="6"/>
      </bottom>
    </border>
    <border>
      <left style="medium">
        <color rgb="FF00B050"/>
      </left>
      <right style="medium">
        <color theme="6"/>
      </right>
      <top style="medium">
        <color theme="6"/>
      </top>
      <bottom style="medium">
        <color theme="6"/>
      </bottom>
    </border>
    <border>
      <left style="medium">
        <color theme="6"/>
      </left>
      <right>
        <color indexed="63"/>
      </right>
      <top style="medium">
        <color theme="6"/>
      </top>
      <bottom style="medium">
        <color theme="6"/>
      </bottom>
    </border>
    <border>
      <left style="medium">
        <color theme="6"/>
      </left>
      <right style="medium">
        <color theme="6"/>
      </right>
      <top>
        <color indexed="63"/>
      </top>
      <bottom style="thin">
        <color theme="6"/>
      </bottom>
    </border>
    <border>
      <left style="medium">
        <color theme="6"/>
      </left>
      <right style="medium">
        <color theme="6"/>
      </right>
      <top style="thin">
        <color theme="6" tint="0.7999799847602844"/>
      </top>
      <bottom style="thin">
        <color theme="6" tint="0.7999799847602844"/>
      </bottom>
    </border>
    <border>
      <left style="medium">
        <color theme="6"/>
      </left>
      <right style="medium">
        <color theme="6"/>
      </right>
      <top style="thin">
        <color theme="6" tint="0.7999799847602844"/>
      </top>
      <bottom style="thin">
        <color theme="6"/>
      </bottom>
    </border>
    <border>
      <left style="medium">
        <color theme="6"/>
      </left>
      <right style="medium">
        <color theme="6"/>
      </right>
      <top style="thin">
        <color theme="6" tint="0.7999799847602844"/>
      </top>
      <bottom style="medium">
        <color theme="6"/>
      </bottom>
    </border>
    <border>
      <left>
        <color indexed="63"/>
      </left>
      <right style="medium">
        <color theme="6"/>
      </right>
      <top style="thin">
        <color theme="6" tint="0.7999799847602844"/>
      </top>
      <bottom style="thin">
        <color theme="6" tint="0.7999799847602844"/>
      </bottom>
    </border>
    <border>
      <left>
        <color indexed="63"/>
      </left>
      <right style="medium">
        <color theme="6"/>
      </right>
      <top style="thin">
        <color theme="6" tint="0.7999799847602844"/>
      </top>
      <bottom style="thin">
        <color theme="6"/>
      </bottom>
    </border>
    <border>
      <left>
        <color indexed="63"/>
      </left>
      <right>
        <color indexed="63"/>
      </right>
      <top style="thin">
        <color theme="6" tint="0.7999799847602844"/>
      </top>
      <bottom style="medium">
        <color theme="6"/>
      </bottom>
    </border>
    <border>
      <left>
        <color indexed="63"/>
      </left>
      <right style="medium">
        <color theme="6"/>
      </right>
      <top style="thin">
        <color theme="6" tint="0.7999799847602844"/>
      </top>
      <bottom style="medium">
        <color theme="6"/>
      </bottom>
    </border>
    <border>
      <left>
        <color indexed="63"/>
      </left>
      <right style="medium">
        <color theme="6"/>
      </right>
      <top>
        <color indexed="63"/>
      </top>
      <bottom style="thin">
        <color theme="6"/>
      </bottom>
    </border>
    <border>
      <left>
        <color indexed="63"/>
      </left>
      <right>
        <color indexed="63"/>
      </right>
      <top>
        <color indexed="63"/>
      </top>
      <bottom style="thin">
        <color theme="6" tint="0.7999799847602844"/>
      </bottom>
    </border>
    <border>
      <left style="medium">
        <color theme="6"/>
      </left>
      <right>
        <color indexed="63"/>
      </right>
      <top>
        <color indexed="63"/>
      </top>
      <bottom style="thin">
        <color theme="6" tint="0.7999799847602844"/>
      </bottom>
    </border>
    <border>
      <left>
        <color indexed="63"/>
      </left>
      <right style="medium">
        <color theme="6"/>
      </right>
      <top>
        <color indexed="63"/>
      </top>
      <bottom style="thin">
        <color theme="6" tint="0.7999799847602844"/>
      </bottom>
    </border>
    <border>
      <left style="medium">
        <color theme="6"/>
      </left>
      <right>
        <color indexed="63"/>
      </right>
      <top style="thin">
        <color theme="6" tint="0.7999799847602844"/>
      </top>
      <bottom style="thin">
        <color theme="6" tint="0.7999799847602844"/>
      </bottom>
    </border>
    <border>
      <left style="medium">
        <color theme="6"/>
      </left>
      <right>
        <color indexed="63"/>
      </right>
      <top style="thin">
        <color theme="6" tint="0.7999799847602844"/>
      </top>
      <bottom style="medium">
        <color theme="6"/>
      </bottom>
    </border>
    <border>
      <left style="medium">
        <color theme="6"/>
      </left>
      <right style="medium">
        <color theme="6"/>
      </right>
      <top style="medium">
        <color theme="6"/>
      </top>
      <bottom/>
    </border>
    <border>
      <left style="medium">
        <color theme="6"/>
      </left>
      <right style="medium">
        <color theme="6"/>
      </right>
      <top/>
      <bottom style="medium">
        <color theme="6"/>
      </bottom>
    </border>
    <border>
      <left>
        <color indexed="63"/>
      </left>
      <right style="medium">
        <color theme="6"/>
      </right>
      <top style="medium">
        <color theme="6"/>
      </top>
      <bottom style="thin">
        <color theme="6" tint="0.7999799847602844"/>
      </bottom>
    </border>
    <border>
      <left style="medium">
        <color theme="6"/>
      </left>
      <right style="medium">
        <color theme="6"/>
      </right>
      <top style="medium">
        <color theme="6"/>
      </top>
      <bottom style="thin">
        <color theme="6" tint="0.7999799847602844"/>
      </bottom>
    </border>
    <border>
      <left style="medium">
        <color theme="6"/>
      </left>
      <right>
        <color indexed="63"/>
      </right>
      <top style="medium">
        <color theme="6"/>
      </top>
      <bottom style="thin">
        <color theme="6" tint="0.7999799847602844"/>
      </bottom>
    </border>
    <border>
      <left>
        <color indexed="63"/>
      </left>
      <right>
        <color indexed="63"/>
      </right>
      <top style="medium">
        <color theme="6"/>
      </top>
      <bottom style="thin">
        <color theme="6" tint="0.7999799847602844"/>
      </bottom>
    </border>
    <border>
      <left>
        <color indexed="63"/>
      </left>
      <right>
        <color indexed="63"/>
      </right>
      <top style="thin">
        <color theme="6" tint="0.7999799847602844"/>
      </top>
      <bottom>
        <color indexed="63"/>
      </bottom>
    </border>
    <border>
      <left style="medium">
        <color theme="6"/>
      </left>
      <right style="medium">
        <color theme="6"/>
      </right>
      <top style="thin">
        <color theme="6" tint="0.7999799847602844"/>
      </top>
      <bottom>
        <color indexed="63"/>
      </bottom>
    </border>
    <border>
      <left>
        <color indexed="63"/>
      </left>
      <right style="medium">
        <color theme="6"/>
      </right>
      <top/>
      <bottom style="medium">
        <color theme="6"/>
      </bottom>
    </border>
    <border>
      <left style="medium">
        <color theme="6"/>
      </left>
      <right style="medium">
        <color theme="6"/>
      </right>
      <top>
        <color indexed="63"/>
      </top>
      <bottom style="thin">
        <color theme="6" tint="0.7999799847602844"/>
      </bottom>
    </border>
    <border>
      <left>
        <color indexed="63"/>
      </left>
      <right>
        <color indexed="63"/>
      </right>
      <top>
        <color indexed="63"/>
      </top>
      <bottom style="medium">
        <color theme="6"/>
      </bottom>
    </border>
    <border>
      <left>
        <color indexed="63"/>
      </left>
      <right style="medium">
        <color theme="6"/>
      </right>
      <top style="thin">
        <color theme="6" tint="0.7999799847602844"/>
      </top>
      <bottom>
        <color indexed="63"/>
      </bottom>
    </border>
    <border>
      <left>
        <color indexed="63"/>
      </left>
      <right>
        <color indexed="63"/>
      </right>
      <top style="medium">
        <color theme="6"/>
      </top>
      <bottom>
        <color indexed="63"/>
      </bottom>
    </border>
    <border>
      <left>
        <color indexed="63"/>
      </left>
      <right style="medium">
        <color theme="6"/>
      </right>
      <top style="medium">
        <color theme="6"/>
      </top>
      <bottom/>
    </border>
    <border>
      <left>
        <color indexed="63"/>
      </left>
      <right style="medium">
        <color theme="6"/>
      </right>
      <top>
        <color indexed="63"/>
      </top>
      <bottom>
        <color indexed="63"/>
      </bottom>
    </border>
    <border>
      <left style="medium">
        <color theme="6"/>
      </left>
      <right style="medium">
        <color theme="6"/>
      </right>
      <top>
        <color indexed="63"/>
      </top>
      <bottom>
        <color indexed="63"/>
      </bottom>
    </border>
    <border>
      <left style="medium">
        <color theme="6"/>
      </left>
      <right>
        <color indexed="63"/>
      </right>
      <top style="thin">
        <color theme="6" tint="0.7999799847602844"/>
      </top>
      <bottom>
        <color indexed="63"/>
      </bottom>
    </border>
    <border>
      <left style="medium">
        <color theme="6"/>
      </left>
      <right>
        <color indexed="63"/>
      </right>
      <top style="medium">
        <color theme="6"/>
      </top>
      <bottom>
        <color indexed="63"/>
      </bottom>
    </border>
    <border>
      <left style="medium">
        <color theme="6"/>
      </left>
      <right>
        <color indexed="63"/>
      </right>
      <top>
        <color indexed="63"/>
      </top>
      <bottom>
        <color indexed="63"/>
      </bottom>
    </border>
    <border>
      <left style="medium">
        <color theme="6"/>
      </left>
      <right>
        <color indexed="63"/>
      </right>
      <top>
        <color indexed="63"/>
      </top>
      <bottom style="medium">
        <color theme="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62">
    <xf numFmtId="0" fontId="0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56" fillId="0" borderId="0" xfId="0" applyNumberFormat="1" applyFont="1" applyAlignment="1">
      <alignment vertical="center"/>
    </xf>
    <xf numFmtId="164" fontId="56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164" fontId="61" fillId="0" borderId="0" xfId="0" applyNumberFormat="1" applyFont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vertical="center"/>
    </xf>
    <xf numFmtId="0" fontId="56" fillId="33" borderId="24" xfId="0" applyFont="1" applyFill="1" applyBorder="1" applyAlignment="1">
      <alignment vertical="center"/>
    </xf>
    <xf numFmtId="0" fontId="56" fillId="35" borderId="10" xfId="0" applyFont="1" applyFill="1" applyBorder="1" applyAlignment="1">
      <alignment horizontal="left" vertical="center"/>
    </xf>
    <xf numFmtId="0" fontId="56" fillId="35" borderId="11" xfId="0" applyFont="1" applyFill="1" applyBorder="1" applyAlignment="1">
      <alignment horizontal="left" vertical="center"/>
    </xf>
    <xf numFmtId="0" fontId="56" fillId="35" borderId="11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horizontal="left" vertical="center"/>
    </xf>
    <xf numFmtId="0" fontId="56" fillId="35" borderId="19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0" fontId="56" fillId="35" borderId="21" xfId="0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vertical="center"/>
    </xf>
    <xf numFmtId="0" fontId="56" fillId="35" borderId="25" xfId="0" applyFont="1" applyFill="1" applyBorder="1" applyAlignment="1">
      <alignment vertical="center"/>
    </xf>
    <xf numFmtId="0" fontId="60" fillId="33" borderId="27" xfId="0" applyFont="1" applyFill="1" applyBorder="1" applyAlignment="1">
      <alignment horizontal="left" vertical="center"/>
    </xf>
    <xf numFmtId="0" fontId="60" fillId="33" borderId="23" xfId="0" applyFont="1" applyFill="1" applyBorder="1" applyAlignment="1">
      <alignment horizontal="left" vertical="center"/>
    </xf>
    <xf numFmtId="0" fontId="60" fillId="33" borderId="24" xfId="0" applyFont="1" applyFill="1" applyBorder="1" applyAlignment="1">
      <alignment horizontal="left" vertical="center"/>
    </xf>
    <xf numFmtId="0" fontId="60" fillId="33" borderId="24" xfId="0" applyFont="1" applyFill="1" applyBorder="1" applyAlignment="1">
      <alignment vertical="center"/>
    </xf>
    <xf numFmtId="169" fontId="56" fillId="35" borderId="20" xfId="0" applyNumberFormat="1" applyFont="1" applyFill="1" applyBorder="1" applyAlignment="1" quotePrefix="1">
      <alignment horizontal="right" vertical="center"/>
    </xf>
    <xf numFmtId="169" fontId="56" fillId="35" borderId="19" xfId="0" applyNumberFormat="1" applyFont="1" applyFill="1" applyBorder="1" applyAlignment="1">
      <alignment horizontal="right" vertical="center"/>
    </xf>
    <xf numFmtId="169" fontId="56" fillId="35" borderId="20" xfId="0" applyNumberFormat="1" applyFont="1" applyFill="1" applyBorder="1" applyAlignment="1">
      <alignment horizontal="right" vertical="center"/>
    </xf>
    <xf numFmtId="169" fontId="56" fillId="35" borderId="21" xfId="0" applyNumberFormat="1" applyFont="1" applyFill="1" applyBorder="1" applyAlignment="1">
      <alignment horizontal="right" vertical="center"/>
    </xf>
    <xf numFmtId="169" fontId="56" fillId="35" borderId="22" xfId="0" applyNumberFormat="1" applyFont="1" applyFill="1" applyBorder="1" applyAlignment="1" quotePrefix="1">
      <alignment horizontal="right" vertical="center"/>
    </xf>
    <xf numFmtId="169" fontId="56" fillId="33" borderId="10" xfId="0" applyNumberFormat="1" applyFont="1" applyFill="1" applyBorder="1" applyAlignment="1">
      <alignment horizontal="right" vertical="center"/>
    </xf>
    <xf numFmtId="169" fontId="56" fillId="33" borderId="27" xfId="0" applyNumberFormat="1" applyFont="1" applyFill="1" applyBorder="1" applyAlignment="1">
      <alignment horizontal="right" vertical="center"/>
    </xf>
    <xf numFmtId="169" fontId="56" fillId="33" borderId="11" xfId="0" applyNumberFormat="1" applyFont="1" applyFill="1" applyBorder="1" applyAlignment="1" quotePrefix="1">
      <alignment horizontal="right" vertical="center"/>
    </xf>
    <xf numFmtId="169" fontId="56" fillId="33" borderId="23" xfId="0" applyNumberFormat="1" applyFont="1" applyFill="1" applyBorder="1" applyAlignment="1" quotePrefix="1">
      <alignment horizontal="right" vertical="center"/>
    </xf>
    <xf numFmtId="169" fontId="56" fillId="33" borderId="11" xfId="0" applyNumberFormat="1" applyFont="1" applyFill="1" applyBorder="1" applyAlignment="1">
      <alignment horizontal="right" vertical="center"/>
    </xf>
    <xf numFmtId="169" fontId="56" fillId="33" borderId="23" xfId="0" applyNumberFormat="1" applyFont="1" applyFill="1" applyBorder="1" applyAlignment="1">
      <alignment horizontal="right" vertical="center"/>
    </xf>
    <xf numFmtId="169" fontId="56" fillId="33" borderId="12" xfId="0" applyNumberFormat="1" applyFont="1" applyFill="1" applyBorder="1" applyAlignment="1">
      <alignment horizontal="right" vertical="center"/>
    </xf>
    <xf numFmtId="169" fontId="56" fillId="33" borderId="24" xfId="0" applyNumberFormat="1" applyFont="1" applyFill="1" applyBorder="1" applyAlignment="1">
      <alignment horizontal="right" vertical="center"/>
    </xf>
    <xf numFmtId="169" fontId="56" fillId="33" borderId="25" xfId="0" applyNumberFormat="1" applyFont="1" applyFill="1" applyBorder="1" applyAlignment="1">
      <alignment horizontal="right" vertical="center"/>
    </xf>
    <xf numFmtId="169" fontId="56" fillId="33" borderId="25" xfId="0" applyNumberFormat="1" applyFont="1" applyFill="1" applyBorder="1" applyAlignment="1" quotePrefix="1">
      <alignment horizontal="right" vertical="center"/>
    </xf>
    <xf numFmtId="169" fontId="56" fillId="33" borderId="26" xfId="0" applyNumberFormat="1" applyFont="1" applyFill="1" applyBorder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169" fontId="56" fillId="33" borderId="28" xfId="0" applyNumberFormat="1" applyFont="1" applyFill="1" applyBorder="1" applyAlignment="1">
      <alignment horizontal="right" vertical="center"/>
    </xf>
    <xf numFmtId="169" fontId="56" fillId="33" borderId="29" xfId="0" applyNumberFormat="1" applyFont="1" applyFill="1" applyBorder="1" applyAlignment="1">
      <alignment horizontal="right" vertical="center"/>
    </xf>
    <xf numFmtId="169" fontId="56" fillId="33" borderId="30" xfId="0" applyNumberFormat="1" applyFont="1" applyFill="1" applyBorder="1" applyAlignment="1">
      <alignment horizontal="right" vertical="center"/>
    </xf>
    <xf numFmtId="169" fontId="56" fillId="33" borderId="31" xfId="0" applyNumberFormat="1" applyFont="1" applyFill="1" applyBorder="1" applyAlignment="1">
      <alignment horizontal="right" vertical="center"/>
    </xf>
    <xf numFmtId="169" fontId="56" fillId="33" borderId="32" xfId="0" applyNumberFormat="1" applyFont="1" applyFill="1" applyBorder="1" applyAlignment="1">
      <alignment horizontal="right" vertical="center"/>
    </xf>
    <xf numFmtId="169" fontId="56" fillId="33" borderId="26" xfId="0" applyNumberFormat="1" applyFont="1" applyFill="1" applyBorder="1" applyAlignment="1">
      <alignment horizontal="right" vertical="center"/>
    </xf>
    <xf numFmtId="0" fontId="63" fillId="36" borderId="33" xfId="0" applyFont="1" applyFill="1" applyBorder="1" applyAlignment="1">
      <alignment horizontal="center" vertical="center" wrapText="1"/>
    </xf>
    <xf numFmtId="0" fontId="63" fillId="36" borderId="34" xfId="0" applyFont="1" applyFill="1" applyBorder="1" applyAlignment="1">
      <alignment horizontal="center" vertical="center" wrapText="1"/>
    </xf>
    <xf numFmtId="0" fontId="63" fillId="36" borderId="18" xfId="0" applyFont="1" applyFill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170" fontId="56" fillId="0" borderId="30" xfId="0" applyNumberFormat="1" applyFont="1" applyBorder="1" applyAlignment="1">
      <alignment vertical="center"/>
    </xf>
    <xf numFmtId="170" fontId="56" fillId="0" borderId="26" xfId="0" applyNumberFormat="1" applyFont="1" applyBorder="1" applyAlignment="1">
      <alignment vertical="center"/>
    </xf>
    <xf numFmtId="170" fontId="56" fillId="0" borderId="23" xfId="0" applyNumberFormat="1" applyFont="1" applyBorder="1" applyAlignment="1">
      <alignment vertical="center"/>
    </xf>
    <xf numFmtId="0" fontId="56" fillId="0" borderId="36" xfId="0" applyFont="1" applyBorder="1" applyAlignment="1">
      <alignment horizontal="center" vertical="center"/>
    </xf>
    <xf numFmtId="169" fontId="56" fillId="33" borderId="37" xfId="0" applyNumberFormat="1" applyFont="1" applyFill="1" applyBorder="1" applyAlignment="1">
      <alignment horizontal="right" vertical="center"/>
    </xf>
    <xf numFmtId="169" fontId="56" fillId="33" borderId="38" xfId="0" applyNumberFormat="1" applyFont="1" applyFill="1" applyBorder="1" applyAlignment="1">
      <alignment horizontal="right" vertical="center"/>
    </xf>
    <xf numFmtId="169" fontId="56" fillId="33" borderId="35" xfId="0" applyNumberFormat="1" applyFont="1" applyFill="1" applyBorder="1" applyAlignment="1">
      <alignment horizontal="right" vertical="center"/>
    </xf>
    <xf numFmtId="170" fontId="56" fillId="0" borderId="35" xfId="0" applyNumberFormat="1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56" fillId="3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169" fontId="56" fillId="33" borderId="39" xfId="0" applyNumberFormat="1" applyFont="1" applyFill="1" applyBorder="1" applyAlignment="1">
      <alignment horizontal="right" vertical="center"/>
    </xf>
    <xf numFmtId="169" fontId="56" fillId="35" borderId="4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56" fillId="0" borderId="11" xfId="0" applyNumberFormat="1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6" fillId="33" borderId="12" xfId="0" applyFont="1" applyFill="1" applyBorder="1" applyAlignment="1">
      <alignment horizontal="left" vertical="center" indent="2"/>
    </xf>
    <xf numFmtId="0" fontId="56" fillId="33" borderId="11" xfId="0" applyFont="1" applyFill="1" applyBorder="1" applyAlignment="1">
      <alignment horizontal="left" vertical="center" indent="2"/>
    </xf>
    <xf numFmtId="169" fontId="56" fillId="33" borderId="0" xfId="0" applyNumberFormat="1" applyFont="1" applyFill="1" applyBorder="1" applyAlignment="1">
      <alignment horizontal="right" vertical="center"/>
    </xf>
    <xf numFmtId="169" fontId="56" fillId="0" borderId="0" xfId="0" applyNumberFormat="1" applyFont="1" applyFill="1" applyBorder="1" applyAlignment="1">
      <alignment horizontal="right" vertical="center"/>
    </xf>
    <xf numFmtId="170" fontId="56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169" fontId="56" fillId="33" borderId="41" xfId="0" applyNumberFormat="1" applyFont="1" applyFill="1" applyBorder="1" applyAlignment="1">
      <alignment horizontal="right" vertical="center"/>
    </xf>
    <xf numFmtId="0" fontId="56" fillId="4" borderId="20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4" borderId="42" xfId="0" applyFont="1" applyFill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4" borderId="36" xfId="0" applyFont="1" applyFill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169" fontId="56" fillId="4" borderId="37" xfId="0" applyNumberFormat="1" applyFont="1" applyFill="1" applyBorder="1" applyAlignment="1">
      <alignment vertical="center"/>
    </xf>
    <xf numFmtId="169" fontId="56" fillId="4" borderId="38" xfId="0" applyNumberFormat="1" applyFont="1" applyFill="1" applyBorder="1" applyAlignment="1">
      <alignment vertical="center"/>
    </xf>
    <xf numFmtId="169" fontId="56" fillId="4" borderId="35" xfId="0" applyNumberFormat="1" applyFont="1" applyFill="1" applyBorder="1" applyAlignment="1">
      <alignment vertical="center"/>
    </xf>
    <xf numFmtId="169" fontId="56" fillId="4" borderId="32" xfId="0" applyNumberFormat="1" applyFont="1" applyFill="1" applyBorder="1" applyAlignment="1">
      <alignment vertical="center"/>
    </xf>
    <xf numFmtId="169" fontId="56" fillId="4" borderId="25" xfId="0" applyNumberFormat="1" applyFont="1" applyFill="1" applyBorder="1" applyAlignment="1">
      <alignment vertical="center"/>
    </xf>
    <xf numFmtId="169" fontId="56" fillId="4" borderId="26" xfId="0" applyNumberFormat="1" applyFont="1" applyFill="1" applyBorder="1" applyAlignment="1">
      <alignment vertical="center"/>
    </xf>
    <xf numFmtId="169" fontId="56" fillId="4" borderId="29" xfId="0" applyNumberFormat="1" applyFont="1" applyFill="1" applyBorder="1" applyAlignment="1">
      <alignment vertical="center"/>
    </xf>
    <xf numFmtId="169" fontId="56" fillId="4" borderId="28" xfId="0" applyNumberFormat="1" applyFont="1" applyFill="1" applyBorder="1" applyAlignment="1">
      <alignment vertical="center"/>
    </xf>
    <xf numFmtId="169" fontId="56" fillId="4" borderId="30" xfId="0" applyNumberFormat="1" applyFont="1" applyFill="1" applyBorder="1" applyAlignment="1">
      <alignment vertical="center"/>
    </xf>
    <xf numFmtId="169" fontId="56" fillId="4" borderId="31" xfId="0" applyNumberFormat="1" applyFont="1" applyFill="1" applyBorder="1" applyAlignment="1">
      <alignment vertical="center"/>
    </xf>
    <xf numFmtId="169" fontId="56" fillId="4" borderId="11" xfId="0" applyNumberFormat="1" applyFont="1" applyFill="1" applyBorder="1" applyAlignment="1">
      <alignment vertical="center"/>
    </xf>
    <xf numFmtId="169" fontId="56" fillId="4" borderId="23" xfId="0" applyNumberFormat="1" applyFont="1" applyFill="1" applyBorder="1" applyAlignment="1">
      <alignment vertical="center"/>
    </xf>
    <xf numFmtId="0" fontId="56" fillId="33" borderId="32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vertical="center"/>
    </xf>
    <xf numFmtId="0" fontId="56" fillId="33" borderId="25" xfId="0" applyFont="1" applyFill="1" applyBorder="1" applyAlignment="1">
      <alignment horizontal="left" vertical="center" indent="2"/>
    </xf>
    <xf numFmtId="169" fontId="56" fillId="35" borderId="22" xfId="0" applyNumberFormat="1" applyFont="1" applyFill="1" applyBorder="1" applyAlignment="1">
      <alignment horizontal="right" vertical="center"/>
    </xf>
    <xf numFmtId="0" fontId="56" fillId="35" borderId="23" xfId="0" applyFont="1" applyFill="1" applyBorder="1" applyAlignment="1">
      <alignment horizontal="center" vertical="center"/>
    </xf>
    <xf numFmtId="0" fontId="56" fillId="35" borderId="24" xfId="0" applyFont="1" applyFill="1" applyBorder="1" applyAlignment="1">
      <alignment horizontal="center" vertical="center"/>
    </xf>
    <xf numFmtId="0" fontId="56" fillId="35" borderId="26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left" vertical="center" indent="2"/>
    </xf>
    <xf numFmtId="0" fontId="56" fillId="35" borderId="28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5" borderId="30" xfId="0" applyFont="1" applyFill="1" applyBorder="1" applyAlignment="1">
      <alignment horizontal="center" vertical="center"/>
    </xf>
    <xf numFmtId="169" fontId="56" fillId="35" borderId="42" xfId="0" applyNumberFormat="1" applyFont="1" applyFill="1" applyBorder="1" applyAlignment="1">
      <alignment horizontal="right" vertical="center"/>
    </xf>
    <xf numFmtId="0" fontId="56" fillId="33" borderId="43" xfId="0" applyFont="1" applyFill="1" applyBorder="1" applyAlignment="1">
      <alignment horizontal="left" vertical="center" indent="2"/>
    </xf>
    <xf numFmtId="0" fontId="56" fillId="35" borderId="43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6" fillId="35" borderId="41" xfId="0" applyFont="1" applyFill="1" applyBorder="1" applyAlignment="1">
      <alignment horizontal="center" vertical="center"/>
    </xf>
    <xf numFmtId="0" fontId="56" fillId="33" borderId="39" xfId="0" applyFont="1" applyFill="1" applyBorder="1" applyAlignment="1">
      <alignment horizontal="left" vertical="center" indent="2"/>
    </xf>
    <xf numFmtId="0" fontId="56" fillId="35" borderId="39" xfId="0" applyFont="1" applyFill="1" applyBorder="1" applyAlignment="1">
      <alignment horizontal="center" vertical="center"/>
    </xf>
    <xf numFmtId="0" fontId="56" fillId="35" borderId="44" xfId="0" applyFont="1" applyFill="1" applyBorder="1" applyAlignment="1">
      <alignment horizontal="center" vertical="center"/>
    </xf>
    <xf numFmtId="169" fontId="56" fillId="33" borderId="43" xfId="0" applyNumberFormat="1" applyFont="1" applyFill="1" applyBorder="1" applyAlignment="1">
      <alignment horizontal="right" vertical="center"/>
    </xf>
    <xf numFmtId="169" fontId="56" fillId="35" borderId="34" xfId="0" applyNumberFormat="1" applyFont="1" applyFill="1" applyBorder="1" applyAlignment="1">
      <alignment horizontal="right" vertical="center"/>
    </xf>
    <xf numFmtId="0" fontId="56" fillId="33" borderId="15" xfId="0" applyFont="1" applyFill="1" applyBorder="1" applyAlignment="1">
      <alignment horizontal="left" vertical="center" indent="2"/>
    </xf>
    <xf numFmtId="0" fontId="56" fillId="35" borderId="15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169" fontId="56" fillId="33" borderId="15" xfId="0" applyNumberFormat="1" applyFont="1" applyFill="1" applyBorder="1" applyAlignment="1">
      <alignment horizontal="right" vertical="center"/>
    </xf>
    <xf numFmtId="169" fontId="56" fillId="35" borderId="14" xfId="0" applyNumberFormat="1" applyFont="1" applyFill="1" applyBorder="1" applyAlignment="1">
      <alignment horizontal="right" vertical="center"/>
    </xf>
    <xf numFmtId="0" fontId="56" fillId="33" borderId="10" xfId="0" applyFont="1" applyFill="1" applyBorder="1" applyAlignment="1">
      <alignment horizontal="left" vertical="center" indent="2"/>
    </xf>
    <xf numFmtId="0" fontId="56" fillId="35" borderId="27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left" vertical="center" indent="2"/>
    </xf>
    <xf numFmtId="0" fontId="56" fillId="35" borderId="38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6" fillId="35" borderId="35" xfId="0" applyFont="1" applyFill="1" applyBorder="1" applyAlignment="1">
      <alignment horizontal="center" vertical="center"/>
    </xf>
    <xf numFmtId="169" fontId="56" fillId="35" borderId="36" xfId="0" applyNumberFormat="1" applyFont="1" applyFill="1" applyBorder="1" applyAlignment="1">
      <alignment horizontal="right" vertical="center"/>
    </xf>
    <xf numFmtId="0" fontId="56" fillId="33" borderId="45" xfId="0" applyFont="1" applyFill="1" applyBorder="1" applyAlignment="1">
      <alignment horizontal="left" vertical="center" indent="2"/>
    </xf>
    <xf numFmtId="0" fontId="56" fillId="35" borderId="45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6" fillId="35" borderId="46" xfId="0" applyFont="1" applyFill="1" applyBorder="1" applyAlignment="1">
      <alignment horizontal="center" vertical="center"/>
    </xf>
    <xf numFmtId="169" fontId="56" fillId="33" borderId="45" xfId="0" applyNumberFormat="1" applyFont="1" applyFill="1" applyBorder="1" applyAlignment="1">
      <alignment horizontal="right" vertical="center"/>
    </xf>
    <xf numFmtId="169" fontId="56" fillId="35" borderId="33" xfId="0" applyNumberFormat="1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left" vertical="center" indent="2"/>
    </xf>
    <xf numFmtId="0" fontId="56" fillId="35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5" borderId="47" xfId="0" applyFont="1" applyFill="1" applyBorder="1" applyAlignment="1">
      <alignment horizontal="center" vertical="center"/>
    </xf>
    <xf numFmtId="169" fontId="56" fillId="35" borderId="48" xfId="0" applyNumberFormat="1" applyFont="1" applyFill="1" applyBorder="1" applyAlignment="1">
      <alignment horizontal="right" vertical="center"/>
    </xf>
    <xf numFmtId="0" fontId="56" fillId="35" borderId="20" xfId="0" applyFont="1" applyFill="1" applyBorder="1" applyAlignment="1">
      <alignment horizontal="left" vertical="center"/>
    </xf>
    <xf numFmtId="0" fontId="56" fillId="35" borderId="20" xfId="0" applyFont="1" applyFill="1" applyBorder="1" applyAlignment="1">
      <alignment vertical="center"/>
    </xf>
    <xf numFmtId="0" fontId="56" fillId="35" borderId="21" xfId="0" applyFont="1" applyFill="1" applyBorder="1" applyAlignment="1">
      <alignment vertical="center"/>
    </xf>
    <xf numFmtId="0" fontId="56" fillId="35" borderId="22" xfId="0" applyFont="1" applyFill="1" applyBorder="1" applyAlignment="1">
      <alignment vertical="center"/>
    </xf>
    <xf numFmtId="0" fontId="56" fillId="35" borderId="42" xfId="0" applyFont="1" applyFill="1" applyBorder="1" applyAlignment="1">
      <alignment vertical="center"/>
    </xf>
    <xf numFmtId="0" fontId="56" fillId="35" borderId="40" xfId="0" applyFont="1" applyFill="1" applyBorder="1" applyAlignment="1">
      <alignment vertical="center"/>
    </xf>
    <xf numFmtId="0" fontId="56" fillId="35" borderId="36" xfId="0" applyFont="1" applyFill="1" applyBorder="1" applyAlignment="1">
      <alignment horizontal="left" vertical="center"/>
    </xf>
    <xf numFmtId="0" fontId="56" fillId="35" borderId="42" xfId="0" applyFont="1" applyFill="1" applyBorder="1" applyAlignment="1">
      <alignment horizontal="left" vertical="center"/>
    </xf>
    <xf numFmtId="0" fontId="56" fillId="35" borderId="33" xfId="0" applyFont="1" applyFill="1" applyBorder="1" applyAlignment="1">
      <alignment vertical="center"/>
    </xf>
    <xf numFmtId="0" fontId="56" fillId="35" borderId="33" xfId="0" applyFont="1" applyFill="1" applyBorder="1" applyAlignment="1">
      <alignment horizontal="left" vertical="center"/>
    </xf>
    <xf numFmtId="0" fontId="56" fillId="35" borderId="14" xfId="0" applyFont="1" applyFill="1" applyBorder="1" applyAlignment="1">
      <alignment horizontal="left" vertical="center"/>
    </xf>
    <xf numFmtId="0" fontId="56" fillId="35" borderId="48" xfId="0" applyFont="1" applyFill="1" applyBorder="1" applyAlignment="1">
      <alignment horizontal="left" vertical="center"/>
    </xf>
    <xf numFmtId="0" fontId="56" fillId="35" borderId="14" xfId="0" applyFont="1" applyFill="1" applyBorder="1" applyAlignment="1">
      <alignment vertical="center"/>
    </xf>
    <xf numFmtId="0" fontId="56" fillId="35" borderId="34" xfId="0" applyFont="1" applyFill="1" applyBorder="1" applyAlignment="1">
      <alignment vertical="center"/>
    </xf>
    <xf numFmtId="0" fontId="56" fillId="35" borderId="34" xfId="0" applyFont="1" applyFill="1" applyBorder="1" applyAlignment="1">
      <alignment horizontal="left" vertical="center"/>
    </xf>
    <xf numFmtId="0" fontId="56" fillId="35" borderId="36" xfId="0" applyFont="1" applyFill="1" applyBorder="1" applyAlignment="1">
      <alignment vertical="center"/>
    </xf>
    <xf numFmtId="0" fontId="56" fillId="35" borderId="40" xfId="0" applyFont="1" applyFill="1" applyBorder="1" applyAlignment="1">
      <alignment horizontal="left" vertical="center"/>
    </xf>
    <xf numFmtId="0" fontId="56" fillId="35" borderId="48" xfId="0" applyFont="1" applyFill="1" applyBorder="1" applyAlignment="1">
      <alignment vertical="center"/>
    </xf>
    <xf numFmtId="0" fontId="56" fillId="35" borderId="19" xfId="0" applyFont="1" applyFill="1" applyBorder="1" applyAlignment="1">
      <alignment vertical="center"/>
    </xf>
    <xf numFmtId="169" fontId="56" fillId="33" borderId="45" xfId="0" applyNumberFormat="1" applyFont="1" applyFill="1" applyBorder="1" applyAlignment="1" quotePrefix="1">
      <alignment horizontal="right" vertical="center"/>
    </xf>
    <xf numFmtId="169" fontId="56" fillId="0" borderId="0" xfId="0" applyNumberFormat="1" applyFont="1" applyAlignment="1">
      <alignment horizontal="center" vertical="center"/>
    </xf>
    <xf numFmtId="169" fontId="56" fillId="0" borderId="0" xfId="0" applyNumberFormat="1" applyFont="1" applyBorder="1" applyAlignment="1">
      <alignment vertical="center"/>
    </xf>
    <xf numFmtId="169" fontId="56" fillId="0" borderId="0" xfId="0" applyNumberFormat="1" applyFont="1" applyAlignment="1">
      <alignment vertical="center"/>
    </xf>
    <xf numFmtId="0" fontId="60" fillId="33" borderId="49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left" vertical="center"/>
    </xf>
    <xf numFmtId="0" fontId="60" fillId="33" borderId="37" xfId="0" applyFont="1" applyFill="1" applyBorder="1" applyAlignment="1">
      <alignment horizontal="center" vertical="center"/>
    </xf>
    <xf numFmtId="0" fontId="60" fillId="33" borderId="35" xfId="0" applyFont="1" applyFill="1" applyBorder="1" applyAlignment="1">
      <alignment horizontal="left" vertical="center"/>
    </xf>
    <xf numFmtId="0" fontId="60" fillId="33" borderId="31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vertical="center"/>
    </xf>
    <xf numFmtId="0" fontId="60" fillId="33" borderId="32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vertical="center"/>
    </xf>
    <xf numFmtId="0" fontId="60" fillId="33" borderId="29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vertical="center"/>
    </xf>
    <xf numFmtId="0" fontId="60" fillId="33" borderId="39" xfId="0" applyFont="1" applyFill="1" applyBorder="1" applyAlignment="1">
      <alignment vertical="center"/>
    </xf>
    <xf numFmtId="0" fontId="60" fillId="33" borderId="38" xfId="0" applyFont="1" applyFill="1" applyBorder="1" applyAlignment="1">
      <alignment horizontal="left" vertical="center"/>
    </xf>
    <xf numFmtId="0" fontId="60" fillId="33" borderId="25" xfId="0" applyFont="1" applyFill="1" applyBorder="1" applyAlignment="1">
      <alignment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left" vertical="center"/>
    </xf>
    <xf numFmtId="0" fontId="60" fillId="33" borderId="50" xfId="0" applyFont="1" applyFill="1" applyBorder="1" applyAlignment="1">
      <alignment horizontal="center" vertical="center"/>
    </xf>
    <xf numFmtId="0" fontId="60" fillId="33" borderId="45" xfId="0" applyFont="1" applyFill="1" applyBorder="1" applyAlignment="1">
      <alignment horizontal="left" vertical="center"/>
    </xf>
    <xf numFmtId="0" fontId="60" fillId="33" borderId="51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left" vertical="center"/>
    </xf>
    <xf numFmtId="0" fontId="60" fillId="33" borderId="52" xfId="0" applyFont="1" applyFill="1" applyBorder="1" applyAlignment="1">
      <alignment horizontal="center" vertical="center"/>
    </xf>
    <xf numFmtId="0" fontId="60" fillId="33" borderId="43" xfId="0" applyFont="1" applyFill="1" applyBorder="1" applyAlignment="1">
      <alignment horizontal="left" vertical="center"/>
    </xf>
    <xf numFmtId="0" fontId="62" fillId="34" borderId="50" xfId="0" applyFont="1" applyFill="1" applyBorder="1" applyAlignment="1">
      <alignment horizontal="center" vertical="center"/>
    </xf>
    <xf numFmtId="0" fontId="62" fillId="34" borderId="52" xfId="0" applyFont="1" applyFill="1" applyBorder="1" applyAlignment="1">
      <alignment horizontal="center" vertical="center"/>
    </xf>
    <xf numFmtId="0" fontId="62" fillId="34" borderId="45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0" fontId="62" fillId="34" borderId="33" xfId="0" applyFont="1" applyFill="1" applyBorder="1" applyAlignment="1">
      <alignment horizontal="center" vertical="center"/>
    </xf>
    <xf numFmtId="0" fontId="62" fillId="34" borderId="34" xfId="0" applyFont="1" applyFill="1" applyBorder="1" applyAlignment="1">
      <alignment horizontal="center" vertical="center"/>
    </xf>
    <xf numFmtId="0" fontId="62" fillId="34" borderId="45" xfId="0" applyFont="1" applyFill="1" applyBorder="1" applyAlignment="1">
      <alignment horizontal="center" vertical="center" wrapText="1"/>
    </xf>
    <xf numFmtId="0" fontId="62" fillId="34" borderId="43" xfId="0" applyFont="1" applyFill="1" applyBorder="1" applyAlignment="1">
      <alignment horizontal="center" vertical="center" wrapText="1"/>
    </xf>
    <xf numFmtId="0" fontId="60" fillId="33" borderId="33" xfId="0" applyFont="1" applyFill="1" applyBorder="1" applyAlignment="1">
      <alignment horizontal="center" vertical="center"/>
    </xf>
    <xf numFmtId="0" fontId="60" fillId="33" borderId="48" xfId="0" applyFont="1" applyFill="1" applyBorder="1" applyAlignment="1">
      <alignment horizontal="center" vertical="center"/>
    </xf>
    <xf numFmtId="0" fontId="60" fillId="33" borderId="34" xfId="0" applyFont="1" applyFill="1" applyBorder="1" applyAlignment="1">
      <alignment horizontal="center" vertical="center"/>
    </xf>
    <xf numFmtId="0" fontId="63" fillId="36" borderId="33" xfId="0" applyFont="1" applyFill="1" applyBorder="1" applyAlignment="1">
      <alignment horizontal="center" vertical="center" wrapText="1"/>
    </xf>
    <xf numFmtId="0" fontId="63" fillId="36" borderId="34" xfId="0" applyFont="1" applyFill="1" applyBorder="1" applyAlignment="1">
      <alignment horizontal="center" vertical="center" wrapText="1"/>
    </xf>
    <xf numFmtId="0" fontId="63" fillId="36" borderId="45" xfId="0" applyFont="1" applyFill="1" applyBorder="1" applyAlignment="1">
      <alignment horizontal="center" vertical="center" wrapText="1"/>
    </xf>
    <xf numFmtId="0" fontId="63" fillId="36" borderId="43" xfId="0" applyFont="1" applyFill="1" applyBorder="1" applyAlignment="1">
      <alignment horizontal="center" vertical="center" wrapText="1"/>
    </xf>
    <xf numFmtId="0" fontId="63" fillId="36" borderId="46" xfId="0" applyFont="1" applyFill="1" applyBorder="1" applyAlignment="1">
      <alignment horizontal="center" vertical="center" wrapText="1"/>
    </xf>
    <xf numFmtId="0" fontId="63" fillId="36" borderId="41" xfId="0" applyFont="1" applyFill="1" applyBorder="1" applyAlignment="1">
      <alignment horizontal="center" vertical="center" wrapText="1"/>
    </xf>
    <xf numFmtId="0" fontId="63" fillId="36" borderId="18" xfId="0" applyFont="1" applyFill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62" fillId="34" borderId="46" xfId="0" applyFont="1" applyFill="1" applyBorder="1" applyAlignment="1">
      <alignment horizontal="center" vertical="center" wrapText="1"/>
    </xf>
    <xf numFmtId="0" fontId="62" fillId="34" borderId="4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tabSelected="1" view="pageBreakPreview" zoomScaleNormal="70" zoomScaleSheetLayoutView="100" zoomScalePageLayoutView="90" workbookViewId="0" topLeftCell="A1">
      <selection activeCell="D3" sqref="D3"/>
    </sheetView>
  </sheetViews>
  <sheetFormatPr defaultColWidth="11.421875" defaultRowHeight="15"/>
  <cols>
    <col min="1" max="1" width="5.7109375" style="2" customWidth="1"/>
    <col min="2" max="2" width="49.421875" style="8" bestFit="1" customWidth="1"/>
    <col min="3" max="3" width="41.8515625" style="8" customWidth="1"/>
    <col min="4" max="4" width="27.8515625" style="8" customWidth="1"/>
    <col min="5" max="5" width="14.28125" style="2" customWidth="1"/>
    <col min="6" max="6" width="22.28125" style="2" bestFit="1" customWidth="1"/>
    <col min="7" max="7" width="14.7109375" style="2" customWidth="1"/>
    <col min="8" max="8" width="15.7109375" style="2" bestFit="1" customWidth="1"/>
    <col min="9" max="9" width="15.7109375" style="2" customWidth="1"/>
    <col min="10" max="11" width="16.7109375" style="9" customWidth="1"/>
    <col min="12" max="21" width="16.7109375" style="8" customWidth="1"/>
    <col min="22" max="22" width="18.7109375" style="8" customWidth="1"/>
    <col min="23" max="23" width="3.28125" style="8" customWidth="1"/>
    <col min="24" max="16384" width="11.421875" style="8" customWidth="1"/>
  </cols>
  <sheetData>
    <row r="1" spans="1:2" ht="23.25">
      <c r="A1" s="108" t="s">
        <v>545</v>
      </c>
      <c r="B1" s="7"/>
    </row>
    <row r="2" ht="15.75">
      <c r="A2" s="109"/>
    </row>
    <row r="3" spans="1:2" ht="23.25">
      <c r="A3" s="6" t="s">
        <v>544</v>
      </c>
      <c r="B3" s="7"/>
    </row>
    <row r="4" ht="18" customHeight="1" thickBot="1"/>
    <row r="5" spans="1:22" s="11" customFormat="1" ht="18" customHeight="1" thickBot="1">
      <c r="A5" s="239" t="s">
        <v>215</v>
      </c>
      <c r="B5" s="241" t="s">
        <v>200</v>
      </c>
      <c r="C5" s="243" t="s">
        <v>201</v>
      </c>
      <c r="D5" s="245" t="s">
        <v>548</v>
      </c>
      <c r="E5" s="245" t="s">
        <v>530</v>
      </c>
      <c r="F5" s="245" t="s">
        <v>531</v>
      </c>
      <c r="G5" s="241" t="s">
        <v>0</v>
      </c>
      <c r="H5" s="245" t="s">
        <v>594</v>
      </c>
      <c r="I5" s="260" t="s">
        <v>529</v>
      </c>
      <c r="J5" s="259" t="s">
        <v>355</v>
      </c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43" t="s">
        <v>203</v>
      </c>
    </row>
    <row r="6" spans="1:22" s="11" customFormat="1" ht="39.75" customHeight="1" thickBot="1">
      <c r="A6" s="240"/>
      <c r="B6" s="242"/>
      <c r="C6" s="244"/>
      <c r="D6" s="246"/>
      <c r="E6" s="246"/>
      <c r="F6" s="246"/>
      <c r="G6" s="242"/>
      <c r="H6" s="246"/>
      <c r="I6" s="261"/>
      <c r="J6" s="30" t="s">
        <v>517</v>
      </c>
      <c r="K6" s="30" t="s">
        <v>518</v>
      </c>
      <c r="L6" s="30" t="s">
        <v>519</v>
      </c>
      <c r="M6" s="30" t="s">
        <v>520</v>
      </c>
      <c r="N6" s="30" t="s">
        <v>521</v>
      </c>
      <c r="O6" s="30" t="s">
        <v>522</v>
      </c>
      <c r="P6" s="30" t="s">
        <v>523</v>
      </c>
      <c r="Q6" s="30" t="s">
        <v>524</v>
      </c>
      <c r="R6" s="30" t="s">
        <v>525</v>
      </c>
      <c r="S6" s="30" t="s">
        <v>526</v>
      </c>
      <c r="T6" s="30" t="s">
        <v>527</v>
      </c>
      <c r="U6" s="30" t="s">
        <v>528</v>
      </c>
      <c r="V6" s="244"/>
    </row>
    <row r="7" spans="1:23" ht="19.5" customHeight="1" thickBot="1">
      <c r="A7" s="217">
        <v>1</v>
      </c>
      <c r="B7" s="218" t="s">
        <v>313</v>
      </c>
      <c r="C7" s="203" t="s">
        <v>1</v>
      </c>
      <c r="D7" s="165" t="s">
        <v>2</v>
      </c>
      <c r="E7" s="166" t="s">
        <v>3</v>
      </c>
      <c r="F7" s="104" t="s">
        <v>6</v>
      </c>
      <c r="G7" s="104" t="s">
        <v>4</v>
      </c>
      <c r="H7" s="104" t="s">
        <v>5</v>
      </c>
      <c r="I7" s="186" t="s">
        <v>307</v>
      </c>
      <c r="J7" s="105">
        <v>31684.49</v>
      </c>
      <c r="K7" s="105">
        <v>27385.46</v>
      </c>
      <c r="L7" s="105">
        <v>29683.1</v>
      </c>
      <c r="M7" s="105">
        <v>28684.77</v>
      </c>
      <c r="N7" s="105">
        <v>25722.73</v>
      </c>
      <c r="O7" s="105">
        <v>32574.32</v>
      </c>
      <c r="P7" s="105">
        <v>36331.39</v>
      </c>
      <c r="Q7" s="105">
        <v>30981.29</v>
      </c>
      <c r="R7" s="105">
        <v>31402.31</v>
      </c>
      <c r="S7" s="105">
        <v>35653.84</v>
      </c>
      <c r="T7" s="105">
        <v>31644.94</v>
      </c>
      <c r="U7" s="105">
        <v>33969.8</v>
      </c>
      <c r="V7" s="188">
        <f>SUM(J7:U7)</f>
        <v>375718.44000000006</v>
      </c>
      <c r="W7" s="110"/>
    </row>
    <row r="8" spans="1:23" ht="19.5" customHeight="1">
      <c r="A8" s="219">
        <v>2</v>
      </c>
      <c r="B8" s="220" t="s">
        <v>314</v>
      </c>
      <c r="C8" s="200" t="s">
        <v>216</v>
      </c>
      <c r="D8" s="178" t="s">
        <v>315</v>
      </c>
      <c r="E8" s="179" t="s">
        <v>3</v>
      </c>
      <c r="F8" s="180" t="s">
        <v>6</v>
      </c>
      <c r="G8" s="180" t="s">
        <v>4</v>
      </c>
      <c r="H8" s="180" t="s">
        <v>8</v>
      </c>
      <c r="I8" s="181" t="s">
        <v>307</v>
      </c>
      <c r="J8" s="94">
        <v>8646</v>
      </c>
      <c r="K8" s="94">
        <v>15846</v>
      </c>
      <c r="L8" s="94">
        <v>0</v>
      </c>
      <c r="M8" s="94">
        <v>5299</v>
      </c>
      <c r="N8" s="94">
        <v>20984</v>
      </c>
      <c r="O8" s="94">
        <v>18420</v>
      </c>
      <c r="P8" s="94">
        <v>25072</v>
      </c>
      <c r="Q8" s="94">
        <v>20049</v>
      </c>
      <c r="R8" s="94">
        <v>20519</v>
      </c>
      <c r="S8" s="94">
        <v>20253</v>
      </c>
      <c r="T8" s="94">
        <v>20859</v>
      </c>
      <c r="U8" s="94">
        <v>20690</v>
      </c>
      <c r="V8" s="182">
        <f>SUM(J8:U8)</f>
        <v>196637</v>
      </c>
      <c r="W8" s="110"/>
    </row>
    <row r="9" spans="1:23" ht="19.5" customHeight="1" thickBot="1">
      <c r="A9" s="221"/>
      <c r="B9" s="222"/>
      <c r="C9" s="197"/>
      <c r="D9" s="151" t="s">
        <v>451</v>
      </c>
      <c r="E9" s="103" t="s">
        <v>3</v>
      </c>
      <c r="F9" s="49" t="s">
        <v>6</v>
      </c>
      <c r="G9" s="49" t="s">
        <v>4</v>
      </c>
      <c r="H9" s="49" t="s">
        <v>8</v>
      </c>
      <c r="I9" s="155" t="s">
        <v>307</v>
      </c>
      <c r="J9" s="69">
        <v>1702</v>
      </c>
      <c r="K9" s="69">
        <v>441</v>
      </c>
      <c r="L9" s="69">
        <v>0</v>
      </c>
      <c r="M9" s="69">
        <v>1511</v>
      </c>
      <c r="N9" s="69">
        <v>5105</v>
      </c>
      <c r="O9" s="69">
        <v>3332</v>
      </c>
      <c r="P9" s="69">
        <v>3694</v>
      </c>
      <c r="Q9" s="69">
        <v>2825</v>
      </c>
      <c r="R9" s="69">
        <v>3753</v>
      </c>
      <c r="S9" s="69">
        <v>4867</v>
      </c>
      <c r="T9" s="69">
        <v>5717</v>
      </c>
      <c r="U9" s="69">
        <v>5942</v>
      </c>
      <c r="V9" s="152">
        <f aca="true" t="shared" si="0" ref="V9:V71">SUM(J9:U9)</f>
        <v>38889</v>
      </c>
      <c r="W9" s="110"/>
    </row>
    <row r="10" spans="1:23" ht="19.5" customHeight="1" thickBot="1">
      <c r="A10" s="223"/>
      <c r="B10" s="224"/>
      <c r="C10" s="211" t="s">
        <v>316</v>
      </c>
      <c r="D10" s="189" t="s">
        <v>317</v>
      </c>
      <c r="E10" s="190" t="s">
        <v>18</v>
      </c>
      <c r="F10" s="191" t="s">
        <v>6</v>
      </c>
      <c r="G10" s="191" t="s">
        <v>4</v>
      </c>
      <c r="H10" s="191" t="s">
        <v>8</v>
      </c>
      <c r="I10" s="192" t="s">
        <v>308</v>
      </c>
      <c r="J10" s="123">
        <v>383</v>
      </c>
      <c r="K10" s="123">
        <v>213</v>
      </c>
      <c r="L10" s="123">
        <v>2421</v>
      </c>
      <c r="M10" s="123">
        <v>2351</v>
      </c>
      <c r="N10" s="123">
        <v>1798</v>
      </c>
      <c r="O10" s="123">
        <v>1810</v>
      </c>
      <c r="P10" s="123">
        <v>200</v>
      </c>
      <c r="Q10" s="123">
        <v>1921</v>
      </c>
      <c r="R10" s="123">
        <v>1482</v>
      </c>
      <c r="S10" s="123">
        <v>1519</v>
      </c>
      <c r="T10" s="123">
        <v>2099</v>
      </c>
      <c r="U10" s="123">
        <v>2059</v>
      </c>
      <c r="V10" s="193">
        <f t="shared" si="0"/>
        <v>18256</v>
      </c>
      <c r="W10" s="110"/>
    </row>
    <row r="11" spans="1:23" ht="19.5" customHeight="1" thickBot="1">
      <c r="A11" s="225">
        <v>3</v>
      </c>
      <c r="B11" s="226" t="s">
        <v>318</v>
      </c>
      <c r="C11" s="203" t="s">
        <v>10</v>
      </c>
      <c r="D11" s="183" t="s">
        <v>14</v>
      </c>
      <c r="E11" s="184" t="s">
        <v>12</v>
      </c>
      <c r="F11" s="185" t="s">
        <v>6</v>
      </c>
      <c r="G11" s="185" t="s">
        <v>4</v>
      </c>
      <c r="H11" s="185" t="s">
        <v>5</v>
      </c>
      <c r="I11" s="186" t="s">
        <v>308</v>
      </c>
      <c r="J11" s="187">
        <v>14235</v>
      </c>
      <c r="K11" s="187">
        <v>35800</v>
      </c>
      <c r="L11" s="187">
        <v>26180</v>
      </c>
      <c r="M11" s="187" t="s">
        <v>516</v>
      </c>
      <c r="N11" s="187">
        <v>165</v>
      </c>
      <c r="O11" s="187">
        <v>738</v>
      </c>
      <c r="P11" s="187">
        <v>720</v>
      </c>
      <c r="Q11" s="187" t="s">
        <v>516</v>
      </c>
      <c r="R11" s="213" t="s">
        <v>516</v>
      </c>
      <c r="S11" s="187" t="s">
        <v>516</v>
      </c>
      <c r="T11" s="187" t="s">
        <v>516</v>
      </c>
      <c r="U11" s="187" t="s">
        <v>516</v>
      </c>
      <c r="V11" s="188">
        <f t="shared" si="0"/>
        <v>77838</v>
      </c>
      <c r="W11" s="110"/>
    </row>
    <row r="12" spans="1:23" ht="19.5" customHeight="1" thickBot="1">
      <c r="A12" s="221"/>
      <c r="B12" s="227"/>
      <c r="C12" s="206" t="s">
        <v>15</v>
      </c>
      <c r="D12" s="170" t="s">
        <v>11</v>
      </c>
      <c r="E12" s="171" t="s">
        <v>12</v>
      </c>
      <c r="F12" s="172" t="s">
        <v>6</v>
      </c>
      <c r="G12" s="172" t="s">
        <v>4</v>
      </c>
      <c r="H12" s="172" t="s">
        <v>5</v>
      </c>
      <c r="I12" s="173" t="s">
        <v>309</v>
      </c>
      <c r="J12" s="174">
        <v>101</v>
      </c>
      <c r="K12" s="174">
        <v>9919045</v>
      </c>
      <c r="L12" s="174">
        <v>13225786</v>
      </c>
      <c r="M12" s="174" t="s">
        <v>516</v>
      </c>
      <c r="N12" s="174" t="s">
        <v>516</v>
      </c>
      <c r="O12" s="174" t="s">
        <v>516</v>
      </c>
      <c r="P12" s="174" t="s">
        <v>516</v>
      </c>
      <c r="Q12" s="174" t="s">
        <v>516</v>
      </c>
      <c r="R12" s="174" t="s">
        <v>516</v>
      </c>
      <c r="S12" s="174" t="s">
        <v>516</v>
      </c>
      <c r="T12" s="174" t="s">
        <v>516</v>
      </c>
      <c r="U12" s="174" t="s">
        <v>516</v>
      </c>
      <c r="V12" s="175">
        <f t="shared" si="0"/>
        <v>23144932</v>
      </c>
      <c r="W12" s="110"/>
    </row>
    <row r="13" spans="1:23" ht="19.5" customHeight="1">
      <c r="A13" s="221"/>
      <c r="B13" s="227"/>
      <c r="C13" s="198" t="s">
        <v>16</v>
      </c>
      <c r="D13" s="156" t="s">
        <v>19</v>
      </c>
      <c r="E13" s="157" t="s">
        <v>18</v>
      </c>
      <c r="F13" s="158" t="s">
        <v>13</v>
      </c>
      <c r="G13" s="158" t="s">
        <v>4</v>
      </c>
      <c r="H13" s="158" t="s">
        <v>5</v>
      </c>
      <c r="I13" s="159" t="s">
        <v>308</v>
      </c>
      <c r="J13" s="73">
        <v>6449</v>
      </c>
      <c r="K13" s="73">
        <v>5902</v>
      </c>
      <c r="L13" s="73">
        <v>3159</v>
      </c>
      <c r="M13" s="73">
        <v>748</v>
      </c>
      <c r="N13" s="73">
        <v>50</v>
      </c>
      <c r="O13" s="73">
        <v>283</v>
      </c>
      <c r="P13" s="73">
        <v>498</v>
      </c>
      <c r="Q13" s="73" t="s">
        <v>516</v>
      </c>
      <c r="R13" s="73" t="s">
        <v>516</v>
      </c>
      <c r="S13" s="73" t="s">
        <v>516</v>
      </c>
      <c r="T13" s="73" t="s">
        <v>516</v>
      </c>
      <c r="U13" s="73" t="s">
        <v>516</v>
      </c>
      <c r="V13" s="160">
        <f t="shared" si="0"/>
        <v>17089</v>
      </c>
      <c r="W13" s="110"/>
    </row>
    <row r="14" spans="1:23" ht="19.5" customHeight="1">
      <c r="A14" s="221"/>
      <c r="B14" s="227"/>
      <c r="C14" s="195"/>
      <c r="D14" s="122" t="s">
        <v>319</v>
      </c>
      <c r="E14" s="101" t="s">
        <v>18</v>
      </c>
      <c r="F14" s="25" t="s">
        <v>13</v>
      </c>
      <c r="G14" s="25" t="s">
        <v>4</v>
      </c>
      <c r="H14" s="25" t="s">
        <v>5</v>
      </c>
      <c r="I14" s="153" t="s">
        <v>308</v>
      </c>
      <c r="J14" s="65">
        <v>6411</v>
      </c>
      <c r="K14" s="65">
        <v>6592</v>
      </c>
      <c r="L14" s="65">
        <v>2111</v>
      </c>
      <c r="M14" s="65"/>
      <c r="N14" s="65">
        <v>806</v>
      </c>
      <c r="O14" s="65">
        <v>117</v>
      </c>
      <c r="P14" s="65">
        <v>7</v>
      </c>
      <c r="Q14" s="65" t="s">
        <v>516</v>
      </c>
      <c r="R14" s="65" t="s">
        <v>516</v>
      </c>
      <c r="S14" s="65" t="s">
        <v>516</v>
      </c>
      <c r="T14" s="65" t="s">
        <v>516</v>
      </c>
      <c r="U14" s="65" t="s">
        <v>516</v>
      </c>
      <c r="V14" s="58">
        <f t="shared" si="0"/>
        <v>16044</v>
      </c>
      <c r="W14" s="110"/>
    </row>
    <row r="15" spans="1:23" ht="19.5" customHeight="1" thickBot="1">
      <c r="A15" s="221"/>
      <c r="B15" s="227"/>
      <c r="C15" s="197"/>
      <c r="D15" s="151" t="s">
        <v>20</v>
      </c>
      <c r="E15" s="103" t="s">
        <v>18</v>
      </c>
      <c r="F15" s="49" t="s">
        <v>13</v>
      </c>
      <c r="G15" s="49" t="s">
        <v>4</v>
      </c>
      <c r="H15" s="49" t="s">
        <v>5</v>
      </c>
      <c r="I15" s="155" t="s">
        <v>308</v>
      </c>
      <c r="J15" s="69"/>
      <c r="K15" s="69">
        <v>2807</v>
      </c>
      <c r="L15" s="69">
        <v>2829</v>
      </c>
      <c r="M15" s="69">
        <v>764</v>
      </c>
      <c r="N15" s="69">
        <v>277</v>
      </c>
      <c r="O15" s="69">
        <v>403</v>
      </c>
      <c r="P15" s="69">
        <v>490</v>
      </c>
      <c r="Q15" s="69" t="s">
        <v>516</v>
      </c>
      <c r="R15" s="69" t="s">
        <v>516</v>
      </c>
      <c r="S15" s="69" t="s">
        <v>516</v>
      </c>
      <c r="T15" s="69" t="s">
        <v>516</v>
      </c>
      <c r="U15" s="69" t="s">
        <v>516</v>
      </c>
      <c r="V15" s="152">
        <f t="shared" si="0"/>
        <v>7570</v>
      </c>
      <c r="W15" s="110"/>
    </row>
    <row r="16" spans="1:23" ht="19.5" customHeight="1">
      <c r="A16" s="221"/>
      <c r="B16" s="227"/>
      <c r="C16" s="198" t="s">
        <v>23</v>
      </c>
      <c r="D16" s="156" t="s">
        <v>17</v>
      </c>
      <c r="E16" s="157" t="s">
        <v>18</v>
      </c>
      <c r="F16" s="158" t="s">
        <v>13</v>
      </c>
      <c r="G16" s="158" t="s">
        <v>4</v>
      </c>
      <c r="H16" s="158" t="s">
        <v>5</v>
      </c>
      <c r="I16" s="159" t="s">
        <v>308</v>
      </c>
      <c r="J16" s="73">
        <v>3279</v>
      </c>
      <c r="K16" s="73">
        <v>3448</v>
      </c>
      <c r="L16" s="73">
        <v>937</v>
      </c>
      <c r="M16" s="73" t="s">
        <v>516</v>
      </c>
      <c r="N16" s="73">
        <v>1047</v>
      </c>
      <c r="O16" s="73">
        <v>107</v>
      </c>
      <c r="P16" s="73">
        <v>9</v>
      </c>
      <c r="Q16" s="73" t="s">
        <v>516</v>
      </c>
      <c r="R16" s="73" t="s">
        <v>516</v>
      </c>
      <c r="S16" s="73" t="s">
        <v>516</v>
      </c>
      <c r="T16" s="73" t="s">
        <v>516</v>
      </c>
      <c r="U16" s="73" t="s">
        <v>516</v>
      </c>
      <c r="V16" s="160">
        <f t="shared" si="0"/>
        <v>8827</v>
      </c>
      <c r="W16" s="110"/>
    </row>
    <row r="17" spans="1:23" ht="19.5" customHeight="1">
      <c r="A17" s="221"/>
      <c r="B17" s="227"/>
      <c r="C17" s="195"/>
      <c r="D17" s="122" t="s">
        <v>19</v>
      </c>
      <c r="E17" s="101" t="s">
        <v>18</v>
      </c>
      <c r="F17" s="25" t="s">
        <v>13</v>
      </c>
      <c r="G17" s="25" t="s">
        <v>4</v>
      </c>
      <c r="H17" s="25" t="s">
        <v>5</v>
      </c>
      <c r="I17" s="153" t="s">
        <v>308</v>
      </c>
      <c r="J17" s="65"/>
      <c r="K17" s="65">
        <v>712</v>
      </c>
      <c r="L17" s="65">
        <v>1529</v>
      </c>
      <c r="M17" s="65" t="s">
        <v>516</v>
      </c>
      <c r="N17" s="65">
        <v>767</v>
      </c>
      <c r="O17" s="65">
        <v>122</v>
      </c>
      <c r="P17" s="65">
        <v>16</v>
      </c>
      <c r="Q17" s="65" t="s">
        <v>516</v>
      </c>
      <c r="R17" s="65" t="s">
        <v>516</v>
      </c>
      <c r="S17" s="65" t="s">
        <v>516</v>
      </c>
      <c r="T17" s="65" t="s">
        <v>516</v>
      </c>
      <c r="U17" s="65" t="s">
        <v>516</v>
      </c>
      <c r="V17" s="58">
        <f t="shared" si="0"/>
        <v>3146</v>
      </c>
      <c r="W17" s="110"/>
    </row>
    <row r="18" spans="1:23" ht="19.5" customHeight="1">
      <c r="A18" s="221"/>
      <c r="B18" s="227"/>
      <c r="C18" s="195"/>
      <c r="D18" s="122" t="s">
        <v>422</v>
      </c>
      <c r="E18" s="101" t="s">
        <v>18</v>
      </c>
      <c r="F18" s="25" t="s">
        <v>13</v>
      </c>
      <c r="G18" s="25" t="s">
        <v>4</v>
      </c>
      <c r="H18" s="25" t="s">
        <v>5</v>
      </c>
      <c r="I18" s="153" t="s">
        <v>308</v>
      </c>
      <c r="J18" s="65">
        <v>551</v>
      </c>
      <c r="K18" s="65">
        <v>120</v>
      </c>
      <c r="L18" s="65"/>
      <c r="M18" s="65" t="s">
        <v>516</v>
      </c>
      <c r="N18" s="65">
        <v>81</v>
      </c>
      <c r="O18" s="65">
        <v>56</v>
      </c>
      <c r="P18" s="65">
        <v>11</v>
      </c>
      <c r="Q18" s="65" t="s">
        <v>516</v>
      </c>
      <c r="R18" s="65" t="s">
        <v>516</v>
      </c>
      <c r="S18" s="65" t="s">
        <v>516</v>
      </c>
      <c r="T18" s="65" t="s">
        <v>516</v>
      </c>
      <c r="U18" s="65" t="s">
        <v>516</v>
      </c>
      <c r="V18" s="58">
        <f t="shared" si="0"/>
        <v>819</v>
      </c>
      <c r="W18" s="110"/>
    </row>
    <row r="19" spans="1:23" ht="19.5" customHeight="1">
      <c r="A19" s="221"/>
      <c r="B19" s="227"/>
      <c r="C19" s="195"/>
      <c r="D19" s="122" t="s">
        <v>452</v>
      </c>
      <c r="E19" s="101" t="s">
        <v>18</v>
      </c>
      <c r="F19" s="25" t="s">
        <v>13</v>
      </c>
      <c r="G19" s="25" t="s">
        <v>4</v>
      </c>
      <c r="H19" s="25" t="s">
        <v>5</v>
      </c>
      <c r="I19" s="153" t="s">
        <v>308</v>
      </c>
      <c r="J19" s="65">
        <v>210</v>
      </c>
      <c r="K19" s="65">
        <v>2051</v>
      </c>
      <c r="L19" s="65">
        <v>441</v>
      </c>
      <c r="M19" s="65" t="s">
        <v>516</v>
      </c>
      <c r="N19" s="65">
        <v>123</v>
      </c>
      <c r="O19" s="65">
        <v>107</v>
      </c>
      <c r="P19" s="65">
        <v>34</v>
      </c>
      <c r="Q19" s="65"/>
      <c r="R19" s="65" t="s">
        <v>516</v>
      </c>
      <c r="S19" s="65" t="s">
        <v>516</v>
      </c>
      <c r="T19" s="65" t="s">
        <v>516</v>
      </c>
      <c r="U19" s="65" t="s">
        <v>516</v>
      </c>
      <c r="V19" s="58">
        <f t="shared" si="0"/>
        <v>2966</v>
      </c>
      <c r="W19" s="110"/>
    </row>
    <row r="20" spans="1:23" ht="19.5" customHeight="1" thickBot="1">
      <c r="A20" s="217"/>
      <c r="B20" s="228"/>
      <c r="C20" s="199"/>
      <c r="D20" s="165" t="s">
        <v>12</v>
      </c>
      <c r="E20" s="166" t="s">
        <v>12</v>
      </c>
      <c r="F20" s="104" t="s">
        <v>13</v>
      </c>
      <c r="G20" s="104" t="s">
        <v>4</v>
      </c>
      <c r="H20" s="104" t="s">
        <v>5</v>
      </c>
      <c r="I20" s="167" t="s">
        <v>308</v>
      </c>
      <c r="J20" s="105">
        <v>31511</v>
      </c>
      <c r="K20" s="105">
        <v>41014</v>
      </c>
      <c r="L20" s="105">
        <v>66</v>
      </c>
      <c r="M20" s="105" t="s">
        <v>516</v>
      </c>
      <c r="N20" s="105"/>
      <c r="O20" s="105">
        <v>19875</v>
      </c>
      <c r="P20" s="105">
        <v>519</v>
      </c>
      <c r="Q20" s="105">
        <v>15958</v>
      </c>
      <c r="R20" s="105" t="s">
        <v>516</v>
      </c>
      <c r="S20" s="105" t="s">
        <v>516</v>
      </c>
      <c r="T20" s="105" t="s">
        <v>516</v>
      </c>
      <c r="U20" s="105" t="s">
        <v>516</v>
      </c>
      <c r="V20" s="106">
        <f t="shared" si="0"/>
        <v>108943</v>
      </c>
      <c r="W20" s="110"/>
    </row>
    <row r="21" spans="1:23" ht="19.5" customHeight="1">
      <c r="A21" s="219">
        <v>4</v>
      </c>
      <c r="B21" s="220" t="s">
        <v>320</v>
      </c>
      <c r="C21" s="200" t="s">
        <v>25</v>
      </c>
      <c r="D21" s="178" t="s">
        <v>26</v>
      </c>
      <c r="E21" s="179" t="s">
        <v>12</v>
      </c>
      <c r="F21" s="180" t="s">
        <v>6</v>
      </c>
      <c r="G21" s="180" t="s">
        <v>4</v>
      </c>
      <c r="H21" s="180" t="s">
        <v>5</v>
      </c>
      <c r="I21" s="181" t="s">
        <v>308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182">
        <f t="shared" si="0"/>
        <v>0</v>
      </c>
      <c r="W21" s="110"/>
    </row>
    <row r="22" spans="1:23" ht="19.5" customHeight="1">
      <c r="A22" s="221"/>
      <c r="B22" s="222"/>
      <c r="C22" s="195"/>
      <c r="D22" s="122"/>
      <c r="E22" s="101"/>
      <c r="F22" s="25"/>
      <c r="G22" s="25"/>
      <c r="H22" s="25"/>
      <c r="I22" s="153" t="s">
        <v>309</v>
      </c>
      <c r="J22" s="65">
        <v>4433347.61</v>
      </c>
      <c r="K22" s="65">
        <v>3505677.54</v>
      </c>
      <c r="L22" s="65">
        <v>3945273.93</v>
      </c>
      <c r="M22" s="65">
        <v>1039208.32</v>
      </c>
      <c r="N22" s="65">
        <v>872250.96</v>
      </c>
      <c r="O22" s="65">
        <v>3134053.27</v>
      </c>
      <c r="P22" s="65">
        <v>633460.63</v>
      </c>
      <c r="Q22" s="65">
        <v>908437.16</v>
      </c>
      <c r="R22" s="65">
        <v>717887.36</v>
      </c>
      <c r="S22" s="65">
        <v>109058.73</v>
      </c>
      <c r="T22" s="65">
        <v>748868.61</v>
      </c>
      <c r="U22" s="65">
        <v>633916.15</v>
      </c>
      <c r="V22" s="58">
        <f t="shared" si="0"/>
        <v>20681440.269999996</v>
      </c>
      <c r="W22" s="110"/>
    </row>
    <row r="23" spans="1:23" ht="19.5" customHeight="1">
      <c r="A23" s="221"/>
      <c r="B23" s="222"/>
      <c r="C23" s="195"/>
      <c r="D23" s="122" t="s">
        <v>27</v>
      </c>
      <c r="E23" s="101" t="s">
        <v>12</v>
      </c>
      <c r="F23" s="25" t="s">
        <v>6</v>
      </c>
      <c r="G23" s="25" t="s">
        <v>4</v>
      </c>
      <c r="H23" s="25" t="s">
        <v>5</v>
      </c>
      <c r="I23" s="153" t="s">
        <v>308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58">
        <f t="shared" si="0"/>
        <v>0</v>
      </c>
      <c r="W23" s="110"/>
    </row>
    <row r="24" spans="1:23" ht="19.5" customHeight="1">
      <c r="A24" s="221"/>
      <c r="B24" s="222"/>
      <c r="C24" s="195"/>
      <c r="D24" s="122"/>
      <c r="E24" s="101"/>
      <c r="F24" s="25"/>
      <c r="G24" s="25"/>
      <c r="H24" s="25"/>
      <c r="I24" s="153" t="s">
        <v>309</v>
      </c>
      <c r="J24" s="65">
        <v>4185562.39</v>
      </c>
      <c r="K24" s="65">
        <v>2871917.46</v>
      </c>
      <c r="L24" s="65">
        <v>3357201.07</v>
      </c>
      <c r="M24" s="65">
        <v>2915534.68</v>
      </c>
      <c r="N24" s="65">
        <v>2109302.04</v>
      </c>
      <c r="O24" s="65">
        <v>1824023.73</v>
      </c>
      <c r="P24" s="65">
        <v>249204.37</v>
      </c>
      <c r="Q24" s="65">
        <v>681953.84</v>
      </c>
      <c r="R24" s="65">
        <v>391763.64</v>
      </c>
      <c r="S24" s="65">
        <v>11418.27</v>
      </c>
      <c r="T24" s="65">
        <v>79510.39</v>
      </c>
      <c r="U24" s="65">
        <v>389095.85</v>
      </c>
      <c r="V24" s="58">
        <f t="shared" si="0"/>
        <v>19066487.730000004</v>
      </c>
      <c r="W24" s="110"/>
    </row>
    <row r="25" spans="1:23" ht="19.5" customHeight="1">
      <c r="A25" s="221"/>
      <c r="B25" s="222"/>
      <c r="C25" s="195"/>
      <c r="D25" s="122" t="s">
        <v>28</v>
      </c>
      <c r="E25" s="101" t="s">
        <v>12</v>
      </c>
      <c r="F25" s="25" t="s">
        <v>6</v>
      </c>
      <c r="G25" s="25" t="s">
        <v>4</v>
      </c>
      <c r="H25" s="25" t="s">
        <v>5</v>
      </c>
      <c r="I25" s="153" t="s">
        <v>308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58">
        <f t="shared" si="0"/>
        <v>0</v>
      </c>
      <c r="W25" s="110"/>
    </row>
    <row r="26" spans="1:23" ht="19.5" customHeight="1">
      <c r="A26" s="221"/>
      <c r="B26" s="222"/>
      <c r="C26" s="195"/>
      <c r="D26" s="122"/>
      <c r="E26" s="101"/>
      <c r="F26" s="25"/>
      <c r="G26" s="25"/>
      <c r="H26" s="25"/>
      <c r="I26" s="153" t="s">
        <v>309</v>
      </c>
      <c r="J26" s="65">
        <v>2088</v>
      </c>
      <c r="K26" s="65">
        <v>724</v>
      </c>
      <c r="L26" s="65">
        <v>1657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418</v>
      </c>
      <c r="T26" s="65">
        <v>472039</v>
      </c>
      <c r="U26" s="65">
        <v>569925</v>
      </c>
      <c r="V26" s="58">
        <f t="shared" si="0"/>
        <v>1046851</v>
      </c>
      <c r="W26" s="110"/>
    </row>
    <row r="27" spans="1:23" ht="19.5" customHeight="1" thickBot="1">
      <c r="A27" s="221"/>
      <c r="B27" s="222"/>
      <c r="C27" s="197"/>
      <c r="D27" s="151" t="s">
        <v>29</v>
      </c>
      <c r="E27" s="103" t="s">
        <v>12</v>
      </c>
      <c r="F27" s="49" t="s">
        <v>6</v>
      </c>
      <c r="G27" s="49" t="s">
        <v>4</v>
      </c>
      <c r="H27" s="49" t="s">
        <v>5</v>
      </c>
      <c r="I27" s="155" t="s">
        <v>309</v>
      </c>
      <c r="J27" s="69">
        <v>1806476</v>
      </c>
      <c r="K27" s="69">
        <v>14106597</v>
      </c>
      <c r="L27" s="69">
        <v>27662242</v>
      </c>
      <c r="M27" s="69">
        <v>24286395</v>
      </c>
      <c r="N27" s="69">
        <v>30670243</v>
      </c>
      <c r="O27" s="69">
        <v>31741715</v>
      </c>
      <c r="P27" s="69">
        <v>21370801</v>
      </c>
      <c r="Q27" s="69">
        <v>16706413</v>
      </c>
      <c r="R27" s="69">
        <v>14319066</v>
      </c>
      <c r="S27" s="69">
        <v>9987732</v>
      </c>
      <c r="T27" s="69">
        <v>19974876</v>
      </c>
      <c r="U27" s="69">
        <v>9143591</v>
      </c>
      <c r="V27" s="152">
        <f t="shared" si="0"/>
        <v>221776147</v>
      </c>
      <c r="W27" s="110"/>
    </row>
    <row r="28" spans="1:23" ht="19.5" customHeight="1">
      <c r="A28" s="221"/>
      <c r="B28" s="222"/>
      <c r="C28" s="198" t="s">
        <v>30</v>
      </c>
      <c r="D28" s="156" t="s">
        <v>14</v>
      </c>
      <c r="E28" s="157" t="s">
        <v>143</v>
      </c>
      <c r="F28" s="158" t="s">
        <v>6</v>
      </c>
      <c r="G28" s="158" t="s">
        <v>4</v>
      </c>
      <c r="H28" s="158" t="s">
        <v>5</v>
      </c>
      <c r="I28" s="159" t="s">
        <v>308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160">
        <f t="shared" si="0"/>
        <v>0</v>
      </c>
      <c r="W28" s="110"/>
    </row>
    <row r="29" spans="1:23" ht="19.5" customHeight="1">
      <c r="A29" s="221"/>
      <c r="B29" s="222"/>
      <c r="C29" s="195"/>
      <c r="D29" s="122"/>
      <c r="E29" s="101"/>
      <c r="F29" s="25"/>
      <c r="G29" s="25"/>
      <c r="H29" s="25"/>
      <c r="I29" s="153" t="s">
        <v>309</v>
      </c>
      <c r="J29" s="65">
        <v>26593169.13</v>
      </c>
      <c r="K29" s="65">
        <v>20980692.96</v>
      </c>
      <c r="L29" s="65">
        <v>26567943.26</v>
      </c>
      <c r="M29" s="65">
        <v>24915203.53</v>
      </c>
      <c r="N29" s="65">
        <v>24605535.24</v>
      </c>
      <c r="O29" s="65">
        <v>30643578.65</v>
      </c>
      <c r="P29" s="65">
        <v>30974054.01</v>
      </c>
      <c r="Q29" s="65">
        <v>30371036.73</v>
      </c>
      <c r="R29" s="65">
        <v>27165630.5</v>
      </c>
      <c r="S29" s="65">
        <v>27851460.28</v>
      </c>
      <c r="T29" s="65">
        <v>25975687.93</v>
      </c>
      <c r="U29" s="65">
        <v>25098078.71</v>
      </c>
      <c r="V29" s="58">
        <f t="shared" si="0"/>
        <v>321742070.92999995</v>
      </c>
      <c r="W29" s="110"/>
    </row>
    <row r="30" spans="1:23" ht="19.5" customHeight="1">
      <c r="A30" s="221"/>
      <c r="B30" s="222"/>
      <c r="C30" s="195"/>
      <c r="D30" s="122" t="s">
        <v>24</v>
      </c>
      <c r="E30" s="101" t="s">
        <v>143</v>
      </c>
      <c r="F30" s="25" t="s">
        <v>6</v>
      </c>
      <c r="G30" s="25" t="s">
        <v>4</v>
      </c>
      <c r="H30" s="25" t="s">
        <v>5</v>
      </c>
      <c r="I30" s="153" t="s">
        <v>308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58">
        <f t="shared" si="0"/>
        <v>0</v>
      </c>
      <c r="W30" s="110"/>
    </row>
    <row r="31" spans="1:23" ht="19.5" customHeight="1">
      <c r="A31" s="221"/>
      <c r="B31" s="222"/>
      <c r="C31" s="195"/>
      <c r="D31" s="122"/>
      <c r="E31" s="101"/>
      <c r="F31" s="25"/>
      <c r="G31" s="25"/>
      <c r="H31" s="25"/>
      <c r="I31" s="153" t="s">
        <v>309</v>
      </c>
      <c r="J31" s="65">
        <v>25480729.87</v>
      </c>
      <c r="K31" s="65">
        <v>22690791.04</v>
      </c>
      <c r="L31" s="65">
        <v>22995174.74</v>
      </c>
      <c r="M31" s="65">
        <v>25166359.47</v>
      </c>
      <c r="N31" s="65">
        <v>29530904.76</v>
      </c>
      <c r="O31" s="65">
        <v>25337596.35</v>
      </c>
      <c r="P31" s="65">
        <v>30691080.99</v>
      </c>
      <c r="Q31" s="65">
        <v>30066744.27</v>
      </c>
      <c r="R31" s="65">
        <v>29018481.5</v>
      </c>
      <c r="S31" s="65">
        <v>26178469.72</v>
      </c>
      <c r="T31" s="65">
        <v>27517326.07</v>
      </c>
      <c r="U31" s="65">
        <v>23003728.29</v>
      </c>
      <c r="V31" s="58">
        <f t="shared" si="0"/>
        <v>317677387.07000005</v>
      </c>
      <c r="W31" s="110"/>
    </row>
    <row r="32" spans="1:23" ht="19.5" customHeight="1" thickBot="1">
      <c r="A32" s="223"/>
      <c r="B32" s="224"/>
      <c r="C32" s="199"/>
      <c r="D32" s="165" t="s">
        <v>549</v>
      </c>
      <c r="E32" s="166" t="s">
        <v>143</v>
      </c>
      <c r="F32" s="104" t="s">
        <v>6</v>
      </c>
      <c r="G32" s="104" t="s">
        <v>4</v>
      </c>
      <c r="H32" s="104" t="s">
        <v>5</v>
      </c>
      <c r="I32" s="167" t="s">
        <v>309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6">
        <f t="shared" si="0"/>
        <v>0</v>
      </c>
      <c r="W32" s="110"/>
    </row>
    <row r="33" spans="1:23" s="1" customFormat="1" ht="19.5" customHeight="1">
      <c r="A33" s="225">
        <v>5</v>
      </c>
      <c r="B33" s="226" t="s">
        <v>322</v>
      </c>
      <c r="C33" s="200" t="s">
        <v>323</v>
      </c>
      <c r="D33" s="178" t="s">
        <v>105</v>
      </c>
      <c r="E33" s="179" t="s">
        <v>18</v>
      </c>
      <c r="F33" s="180" t="s">
        <v>6</v>
      </c>
      <c r="G33" s="180" t="s">
        <v>4</v>
      </c>
      <c r="H33" s="180" t="s">
        <v>8</v>
      </c>
      <c r="I33" s="181" t="s">
        <v>308</v>
      </c>
      <c r="J33" s="94" t="s">
        <v>516</v>
      </c>
      <c r="K33" s="94" t="s">
        <v>516</v>
      </c>
      <c r="L33" s="94" t="s">
        <v>516</v>
      </c>
      <c r="M33" s="94" t="s">
        <v>516</v>
      </c>
      <c r="N33" s="94">
        <v>206</v>
      </c>
      <c r="O33" s="94">
        <v>1213</v>
      </c>
      <c r="P33" s="94">
        <v>3149</v>
      </c>
      <c r="Q33" s="94">
        <v>2190</v>
      </c>
      <c r="R33" s="94" t="s">
        <v>516</v>
      </c>
      <c r="S33" s="94" t="s">
        <v>516</v>
      </c>
      <c r="T33" s="94" t="s">
        <v>516</v>
      </c>
      <c r="U33" s="94" t="s">
        <v>516</v>
      </c>
      <c r="V33" s="182">
        <f t="shared" si="0"/>
        <v>6758</v>
      </c>
      <c r="W33" s="110"/>
    </row>
    <row r="34" spans="1:23" ht="19.5" customHeight="1" thickBot="1">
      <c r="A34" s="221"/>
      <c r="B34" s="227"/>
      <c r="C34" s="197"/>
      <c r="D34" s="151" t="s">
        <v>104</v>
      </c>
      <c r="E34" s="103" t="s">
        <v>18</v>
      </c>
      <c r="F34" s="49" t="s">
        <v>6</v>
      </c>
      <c r="G34" s="49" t="s">
        <v>4</v>
      </c>
      <c r="H34" s="49" t="s">
        <v>8</v>
      </c>
      <c r="I34" s="155" t="s">
        <v>308</v>
      </c>
      <c r="J34" s="69" t="s">
        <v>516</v>
      </c>
      <c r="K34" s="69" t="s">
        <v>516</v>
      </c>
      <c r="L34" s="69" t="s">
        <v>516</v>
      </c>
      <c r="M34" s="69" t="s">
        <v>516</v>
      </c>
      <c r="N34" s="69">
        <v>481</v>
      </c>
      <c r="O34" s="69">
        <v>2009</v>
      </c>
      <c r="P34" s="69">
        <v>4303</v>
      </c>
      <c r="Q34" s="69">
        <v>3261</v>
      </c>
      <c r="R34" s="69" t="s">
        <v>516</v>
      </c>
      <c r="S34" s="69" t="s">
        <v>516</v>
      </c>
      <c r="T34" s="69" t="s">
        <v>516</v>
      </c>
      <c r="U34" s="69" t="s">
        <v>516</v>
      </c>
      <c r="V34" s="152">
        <f t="shared" si="0"/>
        <v>10054</v>
      </c>
      <c r="W34" s="110"/>
    </row>
    <row r="35" spans="1:23" ht="19.5" customHeight="1">
      <c r="A35" s="221"/>
      <c r="B35" s="227"/>
      <c r="C35" s="209" t="s">
        <v>550</v>
      </c>
      <c r="D35" s="178" t="s">
        <v>7</v>
      </c>
      <c r="E35" s="179" t="s">
        <v>18</v>
      </c>
      <c r="F35" s="180" t="s">
        <v>6</v>
      </c>
      <c r="G35" s="180" t="s">
        <v>321</v>
      </c>
      <c r="H35" s="180" t="s">
        <v>8</v>
      </c>
      <c r="I35" s="181" t="s">
        <v>308</v>
      </c>
      <c r="J35" s="94">
        <v>3289</v>
      </c>
      <c r="K35" s="94">
        <v>2926</v>
      </c>
      <c r="L35" s="94">
        <v>1281</v>
      </c>
      <c r="M35" s="94" t="s">
        <v>516</v>
      </c>
      <c r="N35" s="94">
        <v>58</v>
      </c>
      <c r="O35" s="94" t="s">
        <v>516</v>
      </c>
      <c r="P35" s="94" t="s">
        <v>516</v>
      </c>
      <c r="Q35" s="94" t="s">
        <v>516</v>
      </c>
      <c r="R35" s="94" t="s">
        <v>516</v>
      </c>
      <c r="S35" s="94" t="s">
        <v>516</v>
      </c>
      <c r="T35" s="94" t="s">
        <v>516</v>
      </c>
      <c r="U35" s="94" t="s">
        <v>516</v>
      </c>
      <c r="V35" s="182">
        <f t="shared" si="0"/>
        <v>7554</v>
      </c>
      <c r="W35" s="110"/>
    </row>
    <row r="36" spans="1:23" ht="19.5" customHeight="1" thickBot="1">
      <c r="A36" s="221"/>
      <c r="B36" s="227"/>
      <c r="C36" s="197"/>
      <c r="D36" s="151" t="s">
        <v>9</v>
      </c>
      <c r="E36" s="103" t="s">
        <v>18</v>
      </c>
      <c r="F36" s="49" t="s">
        <v>6</v>
      </c>
      <c r="G36" s="49" t="s">
        <v>321</v>
      </c>
      <c r="H36" s="49" t="s">
        <v>8</v>
      </c>
      <c r="I36" s="155" t="s">
        <v>308</v>
      </c>
      <c r="J36" s="69">
        <v>3650</v>
      </c>
      <c r="K36" s="69">
        <v>3275</v>
      </c>
      <c r="L36" s="69">
        <v>1391</v>
      </c>
      <c r="M36" s="69" t="s">
        <v>516</v>
      </c>
      <c r="N36" s="69"/>
      <c r="O36" s="69">
        <v>25</v>
      </c>
      <c r="P36" s="69">
        <v>102</v>
      </c>
      <c r="Q36" s="69">
        <v>81</v>
      </c>
      <c r="R36" s="69">
        <v>67</v>
      </c>
      <c r="S36" s="69">
        <v>44</v>
      </c>
      <c r="T36" s="69">
        <v>38</v>
      </c>
      <c r="U36" s="69">
        <v>79</v>
      </c>
      <c r="V36" s="152">
        <f t="shared" si="0"/>
        <v>8752</v>
      </c>
      <c r="W36" s="110"/>
    </row>
    <row r="37" spans="1:23" ht="19.5" customHeight="1">
      <c r="A37" s="221"/>
      <c r="B37" s="227"/>
      <c r="C37" s="198" t="s">
        <v>324</v>
      </c>
      <c r="D37" s="156" t="s">
        <v>129</v>
      </c>
      <c r="E37" s="157" t="s">
        <v>18</v>
      </c>
      <c r="F37" s="158" t="s">
        <v>6</v>
      </c>
      <c r="G37" s="158" t="s">
        <v>4</v>
      </c>
      <c r="H37" s="158" t="s">
        <v>8</v>
      </c>
      <c r="I37" s="159" t="s">
        <v>308</v>
      </c>
      <c r="J37" s="73">
        <v>23</v>
      </c>
      <c r="K37" s="73">
        <v>3124</v>
      </c>
      <c r="L37" s="73">
        <v>6324</v>
      </c>
      <c r="M37" s="73">
        <v>475</v>
      </c>
      <c r="N37" s="73" t="s">
        <v>516</v>
      </c>
      <c r="O37" s="73" t="s">
        <v>516</v>
      </c>
      <c r="P37" s="73" t="s">
        <v>516</v>
      </c>
      <c r="Q37" s="73" t="s">
        <v>516</v>
      </c>
      <c r="R37" s="73" t="s">
        <v>516</v>
      </c>
      <c r="S37" s="73" t="s">
        <v>516</v>
      </c>
      <c r="T37" s="73" t="s">
        <v>516</v>
      </c>
      <c r="U37" s="73" t="s">
        <v>516</v>
      </c>
      <c r="V37" s="160">
        <f t="shared" si="0"/>
        <v>9946</v>
      </c>
      <c r="W37" s="110"/>
    </row>
    <row r="38" spans="1:23" ht="19.5" customHeight="1" thickBot="1">
      <c r="A38" s="217"/>
      <c r="B38" s="228"/>
      <c r="C38" s="199"/>
      <c r="D38" s="165" t="s">
        <v>128</v>
      </c>
      <c r="E38" s="166" t="s">
        <v>18</v>
      </c>
      <c r="F38" s="104" t="s">
        <v>6</v>
      </c>
      <c r="G38" s="104" t="s">
        <v>4</v>
      </c>
      <c r="H38" s="104" t="s">
        <v>8</v>
      </c>
      <c r="I38" s="167" t="s">
        <v>308</v>
      </c>
      <c r="J38" s="105"/>
      <c r="K38" s="105"/>
      <c r="L38" s="105"/>
      <c r="M38" s="105"/>
      <c r="N38" s="105">
        <v>789</v>
      </c>
      <c r="O38" s="105">
        <v>5090</v>
      </c>
      <c r="P38" s="105">
        <v>16530</v>
      </c>
      <c r="Q38" s="105">
        <v>17870</v>
      </c>
      <c r="R38" s="105">
        <v>6</v>
      </c>
      <c r="S38" s="105">
        <v>6</v>
      </c>
      <c r="T38" s="105">
        <v>115</v>
      </c>
      <c r="U38" s="105">
        <v>216</v>
      </c>
      <c r="V38" s="106">
        <f t="shared" si="0"/>
        <v>40622</v>
      </c>
      <c r="W38" s="110"/>
    </row>
    <row r="39" spans="1:23" ht="19.5" customHeight="1" thickBot="1">
      <c r="A39" s="219">
        <v>6</v>
      </c>
      <c r="B39" s="220" t="s">
        <v>325</v>
      </c>
      <c r="C39" s="204" t="s">
        <v>36</v>
      </c>
      <c r="D39" s="170" t="s">
        <v>40</v>
      </c>
      <c r="E39" s="171" t="s">
        <v>18</v>
      </c>
      <c r="F39" s="172" t="s">
        <v>6</v>
      </c>
      <c r="G39" s="172" t="s">
        <v>4</v>
      </c>
      <c r="H39" s="172" t="s">
        <v>8</v>
      </c>
      <c r="I39" s="173" t="s">
        <v>308</v>
      </c>
      <c r="J39" s="174"/>
      <c r="K39" s="174"/>
      <c r="L39" s="174"/>
      <c r="M39" s="174"/>
      <c r="N39" s="174"/>
      <c r="O39" s="174"/>
      <c r="P39" s="174"/>
      <c r="Q39" s="174"/>
      <c r="R39" s="174"/>
      <c r="S39" s="174">
        <v>90</v>
      </c>
      <c r="T39" s="174"/>
      <c r="U39" s="174"/>
      <c r="V39" s="175">
        <f t="shared" si="0"/>
        <v>90</v>
      </c>
      <c r="W39" s="110"/>
    </row>
    <row r="40" spans="1:23" ht="19.5" customHeight="1">
      <c r="A40" s="221"/>
      <c r="B40" s="222"/>
      <c r="C40" s="209" t="s">
        <v>41</v>
      </c>
      <c r="D40" s="178" t="s">
        <v>58</v>
      </c>
      <c r="E40" s="179" t="s">
        <v>18</v>
      </c>
      <c r="F40" s="180" t="s">
        <v>6</v>
      </c>
      <c r="G40" s="180" t="s">
        <v>321</v>
      </c>
      <c r="H40" s="180" t="s">
        <v>8</v>
      </c>
      <c r="I40" s="181" t="s">
        <v>308</v>
      </c>
      <c r="J40" s="94">
        <v>2562</v>
      </c>
      <c r="K40" s="94">
        <v>4755</v>
      </c>
      <c r="L40" s="94">
        <v>9675</v>
      </c>
      <c r="M40" s="94">
        <v>4929</v>
      </c>
      <c r="N40" s="94">
        <v>7156</v>
      </c>
      <c r="O40" s="94">
        <v>1505</v>
      </c>
      <c r="P40" s="94">
        <v>4230</v>
      </c>
      <c r="Q40" s="94">
        <v>4706</v>
      </c>
      <c r="R40" s="94">
        <v>4818</v>
      </c>
      <c r="S40" s="94">
        <v>6498</v>
      </c>
      <c r="T40" s="94">
        <v>10353</v>
      </c>
      <c r="U40" s="94">
        <v>9375</v>
      </c>
      <c r="V40" s="182">
        <f t="shared" si="0"/>
        <v>70562</v>
      </c>
      <c r="W40" s="110"/>
    </row>
    <row r="41" spans="1:23" ht="19.5" customHeight="1">
      <c r="A41" s="221"/>
      <c r="B41" s="222"/>
      <c r="C41" s="195"/>
      <c r="D41" s="122" t="s">
        <v>43</v>
      </c>
      <c r="E41" s="101" t="s">
        <v>18</v>
      </c>
      <c r="F41" s="25" t="s">
        <v>6</v>
      </c>
      <c r="G41" s="25" t="s">
        <v>321</v>
      </c>
      <c r="H41" s="25" t="s">
        <v>8</v>
      </c>
      <c r="I41" s="153" t="s">
        <v>308</v>
      </c>
      <c r="J41" s="65">
        <v>16425</v>
      </c>
      <c r="K41" s="65">
        <v>13587</v>
      </c>
      <c r="L41" s="65">
        <v>12276</v>
      </c>
      <c r="M41" s="65">
        <v>16243</v>
      </c>
      <c r="N41" s="65">
        <v>16426</v>
      </c>
      <c r="O41" s="65">
        <v>17140</v>
      </c>
      <c r="P41" s="65">
        <v>16960</v>
      </c>
      <c r="Q41" s="65">
        <v>17440</v>
      </c>
      <c r="R41" s="65">
        <v>13158</v>
      </c>
      <c r="S41" s="65">
        <v>14955</v>
      </c>
      <c r="T41" s="65">
        <v>15352</v>
      </c>
      <c r="U41" s="65">
        <v>16783</v>
      </c>
      <c r="V41" s="58">
        <f t="shared" si="0"/>
        <v>186745</v>
      </c>
      <c r="W41" s="110"/>
    </row>
    <row r="42" spans="1:23" ht="19.5" customHeight="1">
      <c r="A42" s="221"/>
      <c r="B42" s="222"/>
      <c r="C42" s="195"/>
      <c r="D42" s="122" t="s">
        <v>42</v>
      </c>
      <c r="E42" s="101" t="s">
        <v>18</v>
      </c>
      <c r="F42" s="25" t="s">
        <v>6</v>
      </c>
      <c r="G42" s="25" t="s">
        <v>321</v>
      </c>
      <c r="H42" s="25" t="s">
        <v>8</v>
      </c>
      <c r="I42" s="153" t="s">
        <v>308</v>
      </c>
      <c r="J42" s="65">
        <v>3187</v>
      </c>
      <c r="K42" s="65">
        <v>1671</v>
      </c>
      <c r="L42" s="65">
        <v>577</v>
      </c>
      <c r="M42" s="65">
        <v>1355</v>
      </c>
      <c r="N42" s="65">
        <v>671</v>
      </c>
      <c r="O42" s="65">
        <v>4825</v>
      </c>
      <c r="P42" s="65">
        <v>3329</v>
      </c>
      <c r="Q42" s="65">
        <v>3598</v>
      </c>
      <c r="R42" s="65">
        <v>7801</v>
      </c>
      <c r="S42" s="65">
        <v>5720</v>
      </c>
      <c r="T42" s="65">
        <v>330</v>
      </c>
      <c r="U42" s="65"/>
      <c r="V42" s="58">
        <f t="shared" si="0"/>
        <v>33064</v>
      </c>
      <c r="W42" s="110"/>
    </row>
    <row r="43" spans="1:23" ht="19.5" customHeight="1">
      <c r="A43" s="221"/>
      <c r="B43" s="222"/>
      <c r="C43" s="195"/>
      <c r="D43" s="122" t="s">
        <v>327</v>
      </c>
      <c r="E43" s="101" t="s">
        <v>18</v>
      </c>
      <c r="F43" s="25" t="s">
        <v>6</v>
      </c>
      <c r="G43" s="25" t="s">
        <v>321</v>
      </c>
      <c r="H43" s="25" t="s">
        <v>8</v>
      </c>
      <c r="I43" s="153" t="s">
        <v>308</v>
      </c>
      <c r="J43" s="65">
        <v>3358</v>
      </c>
      <c r="K43" s="65">
        <v>3231</v>
      </c>
      <c r="L43" s="65">
        <v>3410</v>
      </c>
      <c r="M43" s="65">
        <v>3139</v>
      </c>
      <c r="N43" s="65">
        <v>3658</v>
      </c>
      <c r="O43" s="65">
        <v>3512</v>
      </c>
      <c r="P43" s="65">
        <v>4012</v>
      </c>
      <c r="Q43" s="65">
        <v>3610</v>
      </c>
      <c r="R43" s="65">
        <v>3029</v>
      </c>
      <c r="S43" s="65">
        <v>4267</v>
      </c>
      <c r="T43" s="65">
        <v>3921</v>
      </c>
      <c r="U43" s="65">
        <v>3872</v>
      </c>
      <c r="V43" s="58">
        <f t="shared" si="0"/>
        <v>43019</v>
      </c>
      <c r="W43" s="110"/>
    </row>
    <row r="44" spans="1:23" ht="19.5" customHeight="1" thickBot="1">
      <c r="A44" s="221"/>
      <c r="B44" s="222"/>
      <c r="C44" s="197"/>
      <c r="D44" s="151" t="s">
        <v>326</v>
      </c>
      <c r="E44" s="103" t="s">
        <v>18</v>
      </c>
      <c r="F44" s="49" t="s">
        <v>6</v>
      </c>
      <c r="G44" s="49" t="s">
        <v>321</v>
      </c>
      <c r="H44" s="49" t="s">
        <v>8</v>
      </c>
      <c r="I44" s="155" t="s">
        <v>308</v>
      </c>
      <c r="J44" s="69">
        <v>2091</v>
      </c>
      <c r="K44" s="69">
        <v>1968</v>
      </c>
      <c r="L44" s="69">
        <v>2180</v>
      </c>
      <c r="M44" s="69">
        <v>2197</v>
      </c>
      <c r="N44" s="69">
        <v>2426</v>
      </c>
      <c r="O44" s="69">
        <v>2185</v>
      </c>
      <c r="P44" s="69">
        <v>1626</v>
      </c>
      <c r="Q44" s="69">
        <v>1075</v>
      </c>
      <c r="R44" s="69">
        <v>2318</v>
      </c>
      <c r="S44" s="69">
        <v>2277</v>
      </c>
      <c r="T44" s="69">
        <v>2286</v>
      </c>
      <c r="U44" s="69">
        <v>2286</v>
      </c>
      <c r="V44" s="152">
        <f t="shared" si="0"/>
        <v>24915</v>
      </c>
      <c r="W44" s="110"/>
    </row>
    <row r="45" spans="1:23" ht="19.5" customHeight="1">
      <c r="A45" s="221"/>
      <c r="B45" s="222"/>
      <c r="C45" s="198" t="s">
        <v>44</v>
      </c>
      <c r="D45" s="156" t="s">
        <v>34</v>
      </c>
      <c r="E45" s="157" t="s">
        <v>18</v>
      </c>
      <c r="F45" s="158" t="s">
        <v>6</v>
      </c>
      <c r="G45" s="158" t="s">
        <v>321</v>
      </c>
      <c r="H45" s="158" t="s">
        <v>8</v>
      </c>
      <c r="I45" s="159" t="s">
        <v>308</v>
      </c>
      <c r="J45" s="73">
        <v>0</v>
      </c>
      <c r="K45" s="73">
        <v>0</v>
      </c>
      <c r="L45" s="73"/>
      <c r="M45" s="73"/>
      <c r="N45" s="73"/>
      <c r="O45" s="73">
        <v>15</v>
      </c>
      <c r="P45" s="73"/>
      <c r="Q45" s="73">
        <v>0</v>
      </c>
      <c r="R45" s="73">
        <v>6379.024390243903</v>
      </c>
      <c r="S45" s="73">
        <v>18</v>
      </c>
      <c r="T45" s="73"/>
      <c r="U45" s="73"/>
      <c r="V45" s="160">
        <f t="shared" si="0"/>
        <v>6412.024390243903</v>
      </c>
      <c r="W45" s="110"/>
    </row>
    <row r="46" spans="1:23" ht="19.5" customHeight="1">
      <c r="A46" s="221"/>
      <c r="B46" s="222"/>
      <c r="C46" s="195"/>
      <c r="D46" s="122" t="s">
        <v>35</v>
      </c>
      <c r="E46" s="101" t="s">
        <v>18</v>
      </c>
      <c r="F46" s="25" t="s">
        <v>6</v>
      </c>
      <c r="G46" s="25" t="s">
        <v>321</v>
      </c>
      <c r="H46" s="25" t="s">
        <v>8</v>
      </c>
      <c r="I46" s="153" t="s">
        <v>308</v>
      </c>
      <c r="J46" s="65">
        <v>34</v>
      </c>
      <c r="K46" s="65">
        <v>0</v>
      </c>
      <c r="L46" s="65"/>
      <c r="M46" s="65">
        <v>37</v>
      </c>
      <c r="N46" s="65" t="s">
        <v>516</v>
      </c>
      <c r="O46" s="65" t="s">
        <v>516</v>
      </c>
      <c r="P46" s="65" t="s">
        <v>516</v>
      </c>
      <c r="Q46" s="65" t="s">
        <v>516</v>
      </c>
      <c r="R46" s="65">
        <v>1251.390060835901</v>
      </c>
      <c r="S46" s="65">
        <v>26</v>
      </c>
      <c r="T46" s="65">
        <v>959</v>
      </c>
      <c r="U46" s="65">
        <v>460</v>
      </c>
      <c r="V46" s="58">
        <f t="shared" si="0"/>
        <v>2767.390060835901</v>
      </c>
      <c r="W46" s="110"/>
    </row>
    <row r="47" spans="1:23" ht="19.5" customHeight="1">
      <c r="A47" s="221"/>
      <c r="B47" s="222"/>
      <c r="C47" s="195"/>
      <c r="D47" s="122" t="s">
        <v>56</v>
      </c>
      <c r="E47" s="101" t="s">
        <v>18</v>
      </c>
      <c r="F47" s="25" t="s">
        <v>6</v>
      </c>
      <c r="G47" s="25" t="s">
        <v>321</v>
      </c>
      <c r="H47" s="25" t="s">
        <v>8</v>
      </c>
      <c r="I47" s="153" t="s">
        <v>308</v>
      </c>
      <c r="J47" s="65">
        <v>386</v>
      </c>
      <c r="K47" s="65">
        <v>2160</v>
      </c>
      <c r="L47" s="65">
        <v>2112</v>
      </c>
      <c r="M47" s="65">
        <v>4330</v>
      </c>
      <c r="N47" s="65">
        <v>3809</v>
      </c>
      <c r="O47" s="65">
        <v>3196</v>
      </c>
      <c r="P47" s="65">
        <v>3374</v>
      </c>
      <c r="Q47" s="65">
        <v>3132</v>
      </c>
      <c r="R47" s="65">
        <v>131</v>
      </c>
      <c r="S47" s="65">
        <v>5631</v>
      </c>
      <c r="T47" s="65">
        <v>5770</v>
      </c>
      <c r="U47" s="65">
        <v>3921</v>
      </c>
      <c r="V47" s="58">
        <f t="shared" si="0"/>
        <v>37952</v>
      </c>
      <c r="W47" s="110"/>
    </row>
    <row r="48" spans="1:23" ht="19.5" customHeight="1">
      <c r="A48" s="221"/>
      <c r="B48" s="222"/>
      <c r="C48" s="195"/>
      <c r="D48" s="122" t="s">
        <v>57</v>
      </c>
      <c r="E48" s="101" t="s">
        <v>18</v>
      </c>
      <c r="F48" s="25" t="s">
        <v>6</v>
      </c>
      <c r="G48" s="25" t="s">
        <v>321</v>
      </c>
      <c r="H48" s="25" t="s">
        <v>8</v>
      </c>
      <c r="I48" s="153" t="s">
        <v>308</v>
      </c>
      <c r="J48" s="65">
        <v>2490</v>
      </c>
      <c r="K48" s="65">
        <v>2263</v>
      </c>
      <c r="L48" s="65">
        <v>2413</v>
      </c>
      <c r="M48" s="65">
        <v>3628</v>
      </c>
      <c r="N48" s="65">
        <v>2047</v>
      </c>
      <c r="O48" s="65">
        <v>3421</v>
      </c>
      <c r="P48" s="65">
        <v>4932</v>
      </c>
      <c r="Q48" s="65">
        <v>3666</v>
      </c>
      <c r="R48" s="65">
        <v>5334</v>
      </c>
      <c r="S48" s="65">
        <v>1534</v>
      </c>
      <c r="T48" s="65">
        <v>16</v>
      </c>
      <c r="U48" s="65">
        <v>595</v>
      </c>
      <c r="V48" s="58">
        <f t="shared" si="0"/>
        <v>32339</v>
      </c>
      <c r="W48" s="110"/>
    </row>
    <row r="49" spans="1:23" ht="19.5" customHeight="1">
      <c r="A49" s="221"/>
      <c r="B49" s="222"/>
      <c r="C49" s="195"/>
      <c r="D49" s="122" t="s">
        <v>58</v>
      </c>
      <c r="E49" s="101" t="s">
        <v>18</v>
      </c>
      <c r="F49" s="25" t="s">
        <v>6</v>
      </c>
      <c r="G49" s="25" t="s">
        <v>321</v>
      </c>
      <c r="H49" s="25" t="s">
        <v>8</v>
      </c>
      <c r="I49" s="153" t="s">
        <v>308</v>
      </c>
      <c r="J49" s="65">
        <v>4248</v>
      </c>
      <c r="K49" s="65">
        <v>1160</v>
      </c>
      <c r="L49" s="65">
        <v>2621</v>
      </c>
      <c r="M49" s="65">
        <v>5053</v>
      </c>
      <c r="N49" s="65">
        <v>2489</v>
      </c>
      <c r="O49" s="65">
        <v>1843</v>
      </c>
      <c r="P49" s="65">
        <v>4732</v>
      </c>
      <c r="Q49" s="65">
        <v>3354</v>
      </c>
      <c r="R49" s="65">
        <v>5409</v>
      </c>
      <c r="S49" s="65">
        <v>4813</v>
      </c>
      <c r="T49" s="65">
        <v>5830</v>
      </c>
      <c r="U49" s="65">
        <v>5762</v>
      </c>
      <c r="V49" s="58">
        <f t="shared" si="0"/>
        <v>47314</v>
      </c>
      <c r="W49" s="110"/>
    </row>
    <row r="50" spans="1:23" ht="19.5" customHeight="1" thickBot="1">
      <c r="A50" s="221"/>
      <c r="B50" s="222"/>
      <c r="C50" s="199"/>
      <c r="D50" s="165" t="s">
        <v>59</v>
      </c>
      <c r="E50" s="166" t="s">
        <v>18</v>
      </c>
      <c r="F50" s="104" t="s">
        <v>6</v>
      </c>
      <c r="G50" s="104" t="s">
        <v>321</v>
      </c>
      <c r="H50" s="104" t="s">
        <v>8</v>
      </c>
      <c r="I50" s="167" t="s">
        <v>308</v>
      </c>
      <c r="J50" s="105">
        <v>11133</v>
      </c>
      <c r="K50" s="105">
        <v>2211</v>
      </c>
      <c r="L50" s="105">
        <v>3354</v>
      </c>
      <c r="M50" s="105">
        <v>3330</v>
      </c>
      <c r="N50" s="105">
        <v>3724</v>
      </c>
      <c r="O50" s="105">
        <v>5258</v>
      </c>
      <c r="P50" s="105">
        <v>1692</v>
      </c>
      <c r="Q50" s="105">
        <v>2092</v>
      </c>
      <c r="R50" s="105">
        <v>1267</v>
      </c>
      <c r="S50" s="105">
        <v>1325</v>
      </c>
      <c r="T50" s="105">
        <v>1745</v>
      </c>
      <c r="U50" s="105">
        <v>2676</v>
      </c>
      <c r="V50" s="106">
        <f t="shared" si="0"/>
        <v>39807</v>
      </c>
      <c r="W50" s="110"/>
    </row>
    <row r="51" spans="1:23" ht="19.5" customHeight="1">
      <c r="A51" s="221"/>
      <c r="B51" s="222"/>
      <c r="C51" s="209" t="s">
        <v>48</v>
      </c>
      <c r="D51" s="178" t="s">
        <v>51</v>
      </c>
      <c r="E51" s="179" t="s">
        <v>18</v>
      </c>
      <c r="F51" s="180" t="s">
        <v>6</v>
      </c>
      <c r="G51" s="180" t="s">
        <v>321</v>
      </c>
      <c r="H51" s="180" t="s">
        <v>8</v>
      </c>
      <c r="I51" s="181" t="s">
        <v>308</v>
      </c>
      <c r="J51" s="94">
        <v>9041</v>
      </c>
      <c r="K51" s="94">
        <v>8943</v>
      </c>
      <c r="L51" s="94">
        <v>12145</v>
      </c>
      <c r="M51" s="94">
        <v>12315</v>
      </c>
      <c r="N51" s="94">
        <v>11566</v>
      </c>
      <c r="O51" s="94">
        <v>12541</v>
      </c>
      <c r="P51" s="94">
        <v>12243</v>
      </c>
      <c r="Q51" s="94">
        <v>12567</v>
      </c>
      <c r="R51" s="94">
        <v>11411</v>
      </c>
      <c r="S51" s="94">
        <v>12061</v>
      </c>
      <c r="T51" s="94">
        <v>12026</v>
      </c>
      <c r="U51" s="94">
        <v>16739</v>
      </c>
      <c r="V51" s="182">
        <f t="shared" si="0"/>
        <v>143598</v>
      </c>
      <c r="W51" s="110"/>
    </row>
    <row r="52" spans="1:23" ht="19.5" customHeight="1">
      <c r="A52" s="221"/>
      <c r="B52" s="222"/>
      <c r="C52" s="195"/>
      <c r="D52" s="122" t="s">
        <v>50</v>
      </c>
      <c r="E52" s="101" t="s">
        <v>18</v>
      </c>
      <c r="F52" s="25" t="s">
        <v>6</v>
      </c>
      <c r="G52" s="25" t="s">
        <v>321</v>
      </c>
      <c r="H52" s="25" t="s">
        <v>8</v>
      </c>
      <c r="I52" s="153" t="s">
        <v>308</v>
      </c>
      <c r="J52" s="65">
        <v>1457</v>
      </c>
      <c r="K52" s="65" t="s">
        <v>516</v>
      </c>
      <c r="L52" s="65" t="s">
        <v>516</v>
      </c>
      <c r="M52" s="65" t="s">
        <v>516</v>
      </c>
      <c r="N52" s="65" t="s">
        <v>516</v>
      </c>
      <c r="O52" s="65" t="s">
        <v>516</v>
      </c>
      <c r="P52" s="65" t="s">
        <v>516</v>
      </c>
      <c r="Q52" s="65">
        <v>432</v>
      </c>
      <c r="R52" s="65">
        <v>485</v>
      </c>
      <c r="S52" s="65">
        <v>811</v>
      </c>
      <c r="T52" s="65">
        <v>527</v>
      </c>
      <c r="U52" s="65">
        <v>5695</v>
      </c>
      <c r="V52" s="58">
        <f t="shared" si="0"/>
        <v>9407</v>
      </c>
      <c r="W52" s="110"/>
    </row>
    <row r="53" spans="1:23" ht="19.5" customHeight="1" thickBot="1">
      <c r="A53" s="221"/>
      <c r="B53" s="222"/>
      <c r="C53" s="197"/>
      <c r="D53" s="151" t="s">
        <v>49</v>
      </c>
      <c r="E53" s="103" t="s">
        <v>18</v>
      </c>
      <c r="F53" s="49" t="s">
        <v>6</v>
      </c>
      <c r="G53" s="49" t="s">
        <v>321</v>
      </c>
      <c r="H53" s="49" t="s">
        <v>8</v>
      </c>
      <c r="I53" s="155" t="s">
        <v>308</v>
      </c>
      <c r="J53" s="69">
        <v>18127</v>
      </c>
      <c r="K53" s="69">
        <v>19132</v>
      </c>
      <c r="L53" s="69">
        <v>19822</v>
      </c>
      <c r="M53" s="69">
        <v>17452</v>
      </c>
      <c r="N53" s="69">
        <v>20672</v>
      </c>
      <c r="O53" s="69">
        <v>18801</v>
      </c>
      <c r="P53" s="69">
        <v>19674</v>
      </c>
      <c r="Q53" s="69">
        <v>19136</v>
      </c>
      <c r="R53" s="69">
        <v>20012</v>
      </c>
      <c r="S53" s="69">
        <v>20868</v>
      </c>
      <c r="T53" s="69">
        <v>19992</v>
      </c>
      <c r="U53" s="69">
        <v>8877</v>
      </c>
      <c r="V53" s="152">
        <f t="shared" si="0"/>
        <v>222565</v>
      </c>
      <c r="W53" s="110"/>
    </row>
    <row r="54" spans="1:23" ht="19.5" customHeight="1">
      <c r="A54" s="221"/>
      <c r="B54" s="222"/>
      <c r="C54" s="198" t="s">
        <v>551</v>
      </c>
      <c r="D54" s="156" t="s">
        <v>552</v>
      </c>
      <c r="E54" s="157" t="s">
        <v>18</v>
      </c>
      <c r="F54" s="158" t="s">
        <v>6</v>
      </c>
      <c r="G54" s="158" t="s">
        <v>321</v>
      </c>
      <c r="H54" s="158" t="s">
        <v>8</v>
      </c>
      <c r="I54" s="159" t="s">
        <v>308</v>
      </c>
      <c r="J54" s="73" t="s">
        <v>516</v>
      </c>
      <c r="K54" s="73" t="s">
        <v>516</v>
      </c>
      <c r="L54" s="73" t="s">
        <v>516</v>
      </c>
      <c r="M54" s="73" t="s">
        <v>516</v>
      </c>
      <c r="N54" s="73" t="s">
        <v>516</v>
      </c>
      <c r="O54" s="73" t="s">
        <v>516</v>
      </c>
      <c r="P54" s="73" t="s">
        <v>516</v>
      </c>
      <c r="Q54" s="73">
        <v>2925</v>
      </c>
      <c r="R54" s="73">
        <v>3029</v>
      </c>
      <c r="S54" s="73">
        <v>0</v>
      </c>
      <c r="T54" s="73">
        <v>2288</v>
      </c>
      <c r="U54" s="73">
        <v>2288</v>
      </c>
      <c r="V54" s="160">
        <f t="shared" si="0"/>
        <v>10530</v>
      </c>
      <c r="W54" s="110"/>
    </row>
    <row r="55" spans="1:23" ht="19.5" customHeight="1" thickBot="1">
      <c r="A55" s="221"/>
      <c r="B55" s="222"/>
      <c r="C55" s="199"/>
      <c r="D55" s="165" t="s">
        <v>553</v>
      </c>
      <c r="E55" s="166" t="s">
        <v>18</v>
      </c>
      <c r="F55" s="104" t="s">
        <v>6</v>
      </c>
      <c r="G55" s="104" t="s">
        <v>321</v>
      </c>
      <c r="H55" s="104" t="s">
        <v>8</v>
      </c>
      <c r="I55" s="167" t="s">
        <v>308</v>
      </c>
      <c r="J55" s="105" t="s">
        <v>516</v>
      </c>
      <c r="K55" s="105" t="s">
        <v>516</v>
      </c>
      <c r="L55" s="105" t="s">
        <v>516</v>
      </c>
      <c r="M55" s="105" t="s">
        <v>516</v>
      </c>
      <c r="N55" s="105" t="s">
        <v>516</v>
      </c>
      <c r="O55" s="105" t="s">
        <v>516</v>
      </c>
      <c r="P55" s="105" t="s">
        <v>516</v>
      </c>
      <c r="Q55" s="105">
        <v>1881</v>
      </c>
      <c r="R55" s="105">
        <v>1719</v>
      </c>
      <c r="S55" s="105">
        <v>0</v>
      </c>
      <c r="T55" s="105">
        <v>1956</v>
      </c>
      <c r="U55" s="105">
        <v>1956</v>
      </c>
      <c r="V55" s="106">
        <f t="shared" si="0"/>
        <v>7512</v>
      </c>
      <c r="W55" s="110"/>
    </row>
    <row r="56" spans="1:23" ht="19.5" customHeight="1" thickBot="1">
      <c r="A56" s="221"/>
      <c r="B56" s="222"/>
      <c r="C56" s="206" t="s">
        <v>554</v>
      </c>
      <c r="D56" s="170" t="s">
        <v>555</v>
      </c>
      <c r="E56" s="171" t="s">
        <v>18</v>
      </c>
      <c r="F56" s="172" t="s">
        <v>6</v>
      </c>
      <c r="G56" s="172" t="s">
        <v>321</v>
      </c>
      <c r="H56" s="172" t="s">
        <v>8</v>
      </c>
      <c r="I56" s="173" t="s">
        <v>308</v>
      </c>
      <c r="J56" s="174" t="s">
        <v>516</v>
      </c>
      <c r="K56" s="174" t="s">
        <v>516</v>
      </c>
      <c r="L56" s="174" t="s">
        <v>516</v>
      </c>
      <c r="M56" s="174" t="s">
        <v>516</v>
      </c>
      <c r="N56" s="174" t="s">
        <v>516</v>
      </c>
      <c r="O56" s="174" t="s">
        <v>516</v>
      </c>
      <c r="P56" s="174" t="s">
        <v>516</v>
      </c>
      <c r="Q56" s="174">
        <v>93</v>
      </c>
      <c r="R56" s="174">
        <v>90</v>
      </c>
      <c r="S56" s="174">
        <v>93</v>
      </c>
      <c r="T56" s="174">
        <v>66</v>
      </c>
      <c r="U56" s="174">
        <v>93</v>
      </c>
      <c r="V56" s="175">
        <f t="shared" si="0"/>
        <v>435</v>
      </c>
      <c r="W56" s="110"/>
    </row>
    <row r="57" spans="1:23" ht="19.5" customHeight="1">
      <c r="A57" s="221"/>
      <c r="B57" s="222"/>
      <c r="C57" s="198" t="s">
        <v>423</v>
      </c>
      <c r="D57" s="156" t="s">
        <v>424</v>
      </c>
      <c r="E57" s="157" t="s">
        <v>18</v>
      </c>
      <c r="F57" s="158" t="s">
        <v>6</v>
      </c>
      <c r="G57" s="158" t="s">
        <v>321</v>
      </c>
      <c r="H57" s="158" t="s">
        <v>8</v>
      </c>
      <c r="I57" s="159" t="s">
        <v>308</v>
      </c>
      <c r="J57" s="73">
        <v>4545</v>
      </c>
      <c r="K57" s="73">
        <v>3893</v>
      </c>
      <c r="L57" s="73">
        <v>4657</v>
      </c>
      <c r="M57" s="73">
        <v>4449</v>
      </c>
      <c r="N57" s="73">
        <v>4593</v>
      </c>
      <c r="O57" s="73">
        <v>4652</v>
      </c>
      <c r="P57" s="73">
        <v>4769</v>
      </c>
      <c r="Q57" s="73">
        <v>4852</v>
      </c>
      <c r="R57" s="73">
        <v>4879</v>
      </c>
      <c r="S57" s="73">
        <v>5220</v>
      </c>
      <c r="T57" s="73">
        <v>4892</v>
      </c>
      <c r="U57" s="73">
        <v>3706</v>
      </c>
      <c r="V57" s="160">
        <f t="shared" si="0"/>
        <v>55107</v>
      </c>
      <c r="W57" s="110"/>
    </row>
    <row r="58" spans="1:23" ht="19.5" customHeight="1" thickBot="1">
      <c r="A58" s="221"/>
      <c r="B58" s="222"/>
      <c r="C58" s="199"/>
      <c r="D58" s="165" t="s">
        <v>556</v>
      </c>
      <c r="E58" s="166" t="s">
        <v>18</v>
      </c>
      <c r="F58" s="104" t="s">
        <v>6</v>
      </c>
      <c r="G58" s="104" t="s">
        <v>321</v>
      </c>
      <c r="H58" s="104" t="s">
        <v>8</v>
      </c>
      <c r="I58" s="167" t="s">
        <v>308</v>
      </c>
      <c r="J58" s="105" t="s">
        <v>516</v>
      </c>
      <c r="K58" s="105" t="s">
        <v>516</v>
      </c>
      <c r="L58" s="105" t="s">
        <v>516</v>
      </c>
      <c r="M58" s="105" t="s">
        <v>516</v>
      </c>
      <c r="N58" s="105" t="s">
        <v>516</v>
      </c>
      <c r="O58" s="105" t="s">
        <v>516</v>
      </c>
      <c r="P58" s="105" t="s">
        <v>516</v>
      </c>
      <c r="Q58" s="105" t="s">
        <v>516</v>
      </c>
      <c r="R58" s="105" t="s">
        <v>516</v>
      </c>
      <c r="S58" s="105" t="s">
        <v>516</v>
      </c>
      <c r="T58" s="105" t="s">
        <v>516</v>
      </c>
      <c r="U58" s="105">
        <v>1136</v>
      </c>
      <c r="V58" s="106">
        <f t="shared" si="0"/>
        <v>1136</v>
      </c>
      <c r="W58" s="110"/>
    </row>
    <row r="59" spans="1:23" ht="19.5" customHeight="1">
      <c r="A59" s="221"/>
      <c r="B59" s="222"/>
      <c r="C59" s="209" t="s">
        <v>52</v>
      </c>
      <c r="D59" s="178" t="s">
        <v>56</v>
      </c>
      <c r="E59" s="179" t="s">
        <v>18</v>
      </c>
      <c r="F59" s="180" t="s">
        <v>6</v>
      </c>
      <c r="G59" s="180" t="s">
        <v>321</v>
      </c>
      <c r="H59" s="180" t="s">
        <v>8</v>
      </c>
      <c r="I59" s="181" t="s">
        <v>308</v>
      </c>
      <c r="J59" s="94">
        <v>3725</v>
      </c>
      <c r="K59" s="94">
        <v>800</v>
      </c>
      <c r="L59" s="94">
        <v>8066</v>
      </c>
      <c r="M59" s="94">
        <v>10940</v>
      </c>
      <c r="N59" s="94">
        <v>167</v>
      </c>
      <c r="O59" s="94" t="s">
        <v>516</v>
      </c>
      <c r="P59" s="94">
        <v>208</v>
      </c>
      <c r="Q59" s="94"/>
      <c r="R59" s="94">
        <v>6772</v>
      </c>
      <c r="S59" s="94">
        <v>8360</v>
      </c>
      <c r="T59" s="94">
        <v>9026</v>
      </c>
      <c r="U59" s="94">
        <v>1087</v>
      </c>
      <c r="V59" s="182">
        <f t="shared" si="0"/>
        <v>49151</v>
      </c>
      <c r="W59" s="110"/>
    </row>
    <row r="60" spans="1:23" ht="19.5" customHeight="1">
      <c r="A60" s="221"/>
      <c r="B60" s="222"/>
      <c r="C60" s="195"/>
      <c r="D60" s="122" t="s">
        <v>60</v>
      </c>
      <c r="E60" s="101" t="s">
        <v>18</v>
      </c>
      <c r="F60" s="25" t="s">
        <v>6</v>
      </c>
      <c r="G60" s="25" t="s">
        <v>321</v>
      </c>
      <c r="H60" s="25" t="s">
        <v>8</v>
      </c>
      <c r="I60" s="153" t="s">
        <v>308</v>
      </c>
      <c r="J60" s="65">
        <v>969</v>
      </c>
      <c r="K60" s="65">
        <v>59</v>
      </c>
      <c r="L60" s="65">
        <v>4335</v>
      </c>
      <c r="M60" s="65">
        <v>6111</v>
      </c>
      <c r="N60" s="65">
        <v>0</v>
      </c>
      <c r="O60" s="65">
        <v>122</v>
      </c>
      <c r="P60" s="65"/>
      <c r="Q60" s="65">
        <v>397</v>
      </c>
      <c r="R60" s="65">
        <v>3162</v>
      </c>
      <c r="S60" s="65">
        <v>4459</v>
      </c>
      <c r="T60" s="65">
        <v>4264</v>
      </c>
      <c r="U60" s="65">
        <v>114</v>
      </c>
      <c r="V60" s="58">
        <f t="shared" si="0"/>
        <v>23992</v>
      </c>
      <c r="W60" s="110"/>
    </row>
    <row r="61" spans="1:23" ht="19.5" customHeight="1">
      <c r="A61" s="221"/>
      <c r="B61" s="222"/>
      <c r="C61" s="195"/>
      <c r="D61" s="122" t="s">
        <v>53</v>
      </c>
      <c r="E61" s="101" t="s">
        <v>18</v>
      </c>
      <c r="F61" s="25" t="s">
        <v>6</v>
      </c>
      <c r="G61" s="25" t="s">
        <v>321</v>
      </c>
      <c r="H61" s="25" t="s">
        <v>8</v>
      </c>
      <c r="I61" s="153" t="s">
        <v>308</v>
      </c>
      <c r="J61" s="65">
        <v>12645</v>
      </c>
      <c r="K61" s="65">
        <v>8532</v>
      </c>
      <c r="L61" s="65">
        <v>19267</v>
      </c>
      <c r="M61" s="65">
        <v>12706</v>
      </c>
      <c r="N61" s="65">
        <v>521</v>
      </c>
      <c r="O61" s="65">
        <v>133</v>
      </c>
      <c r="P61" s="65">
        <v>408</v>
      </c>
      <c r="Q61" s="65">
        <v>2785</v>
      </c>
      <c r="R61" s="65">
        <v>9595</v>
      </c>
      <c r="S61" s="65">
        <v>17735</v>
      </c>
      <c r="T61" s="65">
        <v>13539</v>
      </c>
      <c r="U61" s="65">
        <v>1940</v>
      </c>
      <c r="V61" s="58">
        <f t="shared" si="0"/>
        <v>99806</v>
      </c>
      <c r="W61" s="110"/>
    </row>
    <row r="62" spans="1:23" ht="19.5" customHeight="1">
      <c r="A62" s="221"/>
      <c r="B62" s="222"/>
      <c r="C62" s="195"/>
      <c r="D62" s="122" t="s">
        <v>54</v>
      </c>
      <c r="E62" s="101" t="s">
        <v>18</v>
      </c>
      <c r="F62" s="25" t="s">
        <v>6</v>
      </c>
      <c r="G62" s="25" t="s">
        <v>321</v>
      </c>
      <c r="H62" s="25" t="s">
        <v>8</v>
      </c>
      <c r="I62" s="153" t="s">
        <v>308</v>
      </c>
      <c r="J62" s="65">
        <v>7304</v>
      </c>
      <c r="K62" s="65">
        <v>3054</v>
      </c>
      <c r="L62" s="65">
        <v>12372</v>
      </c>
      <c r="M62" s="65">
        <v>13177</v>
      </c>
      <c r="N62" s="65">
        <v>526</v>
      </c>
      <c r="O62" s="65">
        <v>374</v>
      </c>
      <c r="P62" s="65"/>
      <c r="Q62" s="65">
        <v>945</v>
      </c>
      <c r="R62" s="65">
        <v>3719</v>
      </c>
      <c r="S62" s="65">
        <v>5925</v>
      </c>
      <c r="T62" s="65">
        <v>13073</v>
      </c>
      <c r="U62" s="65">
        <v>3949</v>
      </c>
      <c r="V62" s="58">
        <f t="shared" si="0"/>
        <v>64418</v>
      </c>
      <c r="W62" s="110"/>
    </row>
    <row r="63" spans="1:23" ht="19.5" customHeight="1">
      <c r="A63" s="221"/>
      <c r="B63" s="222"/>
      <c r="C63" s="195"/>
      <c r="D63" s="122" t="s">
        <v>55</v>
      </c>
      <c r="E63" s="101" t="s">
        <v>18</v>
      </c>
      <c r="F63" s="25" t="s">
        <v>6</v>
      </c>
      <c r="G63" s="25" t="s">
        <v>321</v>
      </c>
      <c r="H63" s="25" t="s">
        <v>8</v>
      </c>
      <c r="I63" s="153" t="s">
        <v>308</v>
      </c>
      <c r="J63" s="65">
        <v>8934</v>
      </c>
      <c r="K63" s="65">
        <v>4667</v>
      </c>
      <c r="L63" s="65">
        <v>19100</v>
      </c>
      <c r="M63" s="65">
        <v>15380</v>
      </c>
      <c r="N63" s="65">
        <v>432</v>
      </c>
      <c r="O63" s="65">
        <v>332</v>
      </c>
      <c r="P63" s="65">
        <v>179</v>
      </c>
      <c r="Q63" s="65">
        <v>1737</v>
      </c>
      <c r="R63" s="65">
        <v>13297</v>
      </c>
      <c r="S63" s="65">
        <v>13408</v>
      </c>
      <c r="T63" s="65">
        <v>16217</v>
      </c>
      <c r="U63" s="65">
        <v>4416</v>
      </c>
      <c r="V63" s="58">
        <f t="shared" si="0"/>
        <v>98099</v>
      </c>
      <c r="W63" s="110"/>
    </row>
    <row r="64" spans="1:23" ht="19.5" customHeight="1">
      <c r="A64" s="221"/>
      <c r="B64" s="222"/>
      <c r="C64" s="195"/>
      <c r="D64" s="122" t="s">
        <v>39</v>
      </c>
      <c r="E64" s="101" t="s">
        <v>18</v>
      </c>
      <c r="F64" s="25" t="s">
        <v>6</v>
      </c>
      <c r="G64" s="25" t="s">
        <v>321</v>
      </c>
      <c r="H64" s="25" t="s">
        <v>8</v>
      </c>
      <c r="I64" s="153" t="s">
        <v>308</v>
      </c>
      <c r="J64" s="65">
        <v>5934</v>
      </c>
      <c r="K64" s="65">
        <v>2755</v>
      </c>
      <c r="L64" s="65">
        <v>19100</v>
      </c>
      <c r="M64" s="65">
        <v>10570</v>
      </c>
      <c r="N64" s="65">
        <v>140</v>
      </c>
      <c r="O64" s="65">
        <v>14</v>
      </c>
      <c r="P64" s="65"/>
      <c r="Q64" s="65"/>
      <c r="R64" s="65">
        <v>4116</v>
      </c>
      <c r="S64" s="65">
        <v>4548</v>
      </c>
      <c r="T64" s="65">
        <v>3386</v>
      </c>
      <c r="U64" s="65" t="s">
        <v>516</v>
      </c>
      <c r="V64" s="58">
        <f t="shared" si="0"/>
        <v>50563</v>
      </c>
      <c r="W64" s="110"/>
    </row>
    <row r="65" spans="1:23" ht="19.5" customHeight="1">
      <c r="A65" s="221"/>
      <c r="B65" s="222"/>
      <c r="C65" s="195"/>
      <c r="D65" s="122" t="s">
        <v>453</v>
      </c>
      <c r="E65" s="101" t="s">
        <v>18</v>
      </c>
      <c r="F65" s="25" t="s">
        <v>6</v>
      </c>
      <c r="G65" s="25" t="s">
        <v>321</v>
      </c>
      <c r="H65" s="25" t="s">
        <v>8</v>
      </c>
      <c r="I65" s="153" t="s">
        <v>308</v>
      </c>
      <c r="J65" s="65">
        <v>4829</v>
      </c>
      <c r="K65" s="65">
        <v>2085</v>
      </c>
      <c r="L65" s="65">
        <v>2168</v>
      </c>
      <c r="M65" s="65"/>
      <c r="N65" s="65">
        <v>42</v>
      </c>
      <c r="O65" s="65">
        <v>30</v>
      </c>
      <c r="P65" s="65">
        <v>107</v>
      </c>
      <c r="Q65" s="65">
        <v>704</v>
      </c>
      <c r="R65" s="65">
        <v>6354</v>
      </c>
      <c r="S65" s="65">
        <v>4548</v>
      </c>
      <c r="T65" s="65" t="s">
        <v>516</v>
      </c>
      <c r="U65" s="65">
        <v>148</v>
      </c>
      <c r="V65" s="58">
        <f t="shared" si="0"/>
        <v>21015</v>
      </c>
      <c r="W65" s="110"/>
    </row>
    <row r="66" spans="1:23" ht="19.5" customHeight="1">
      <c r="A66" s="221"/>
      <c r="B66" s="222"/>
      <c r="C66" s="195"/>
      <c r="D66" s="122" t="s">
        <v>329</v>
      </c>
      <c r="E66" s="101" t="s">
        <v>18</v>
      </c>
      <c r="F66" s="25" t="s">
        <v>6</v>
      </c>
      <c r="G66" s="25" t="s">
        <v>321</v>
      </c>
      <c r="H66" s="25" t="s">
        <v>8</v>
      </c>
      <c r="I66" s="153" t="s">
        <v>308</v>
      </c>
      <c r="J66" s="65">
        <v>247784</v>
      </c>
      <c r="K66" s="65">
        <v>250457</v>
      </c>
      <c r="L66" s="65">
        <v>359103</v>
      </c>
      <c r="M66" s="65">
        <v>280014</v>
      </c>
      <c r="N66" s="65">
        <v>5412</v>
      </c>
      <c r="O66" s="65" t="s">
        <v>516</v>
      </c>
      <c r="P66" s="65" t="s">
        <v>516</v>
      </c>
      <c r="Q66" s="65" t="s">
        <v>516</v>
      </c>
      <c r="R66" s="65" t="s">
        <v>516</v>
      </c>
      <c r="S66" s="65"/>
      <c r="T66" s="65" t="s">
        <v>516</v>
      </c>
      <c r="U66" s="65" t="s">
        <v>516</v>
      </c>
      <c r="V66" s="58">
        <f t="shared" si="0"/>
        <v>1142770</v>
      </c>
      <c r="W66" s="110"/>
    </row>
    <row r="67" spans="1:23" ht="19.5" customHeight="1">
      <c r="A67" s="221"/>
      <c r="B67" s="222"/>
      <c r="C67" s="195"/>
      <c r="D67" s="122" t="s">
        <v>557</v>
      </c>
      <c r="E67" s="101" t="s">
        <v>18</v>
      </c>
      <c r="F67" s="25" t="s">
        <v>6</v>
      </c>
      <c r="G67" s="25" t="s">
        <v>321</v>
      </c>
      <c r="H67" s="25" t="s">
        <v>8</v>
      </c>
      <c r="I67" s="153" t="s">
        <v>308</v>
      </c>
      <c r="J67" s="65" t="s">
        <v>516</v>
      </c>
      <c r="K67" s="65">
        <v>7256</v>
      </c>
      <c r="L67" s="65">
        <v>26105</v>
      </c>
      <c r="M67" s="65">
        <v>17684</v>
      </c>
      <c r="N67" s="65">
        <v>795</v>
      </c>
      <c r="O67" s="65">
        <v>3653</v>
      </c>
      <c r="P67" s="65">
        <v>1690</v>
      </c>
      <c r="Q67" s="65">
        <v>7232</v>
      </c>
      <c r="R67" s="65">
        <v>19638</v>
      </c>
      <c r="S67" s="65">
        <v>21486</v>
      </c>
      <c r="T67" s="65">
        <v>11018</v>
      </c>
      <c r="U67" s="65">
        <v>1079</v>
      </c>
      <c r="V67" s="58">
        <f t="shared" si="0"/>
        <v>117636</v>
      </c>
      <c r="W67" s="110"/>
    </row>
    <row r="68" spans="1:23" ht="19.5" customHeight="1">
      <c r="A68" s="221"/>
      <c r="B68" s="222"/>
      <c r="C68" s="195"/>
      <c r="D68" s="122" t="s">
        <v>558</v>
      </c>
      <c r="E68" s="101" t="s">
        <v>18</v>
      </c>
      <c r="F68" s="25" t="s">
        <v>6</v>
      </c>
      <c r="G68" s="25" t="s">
        <v>321</v>
      </c>
      <c r="H68" s="25" t="s">
        <v>8</v>
      </c>
      <c r="I68" s="153" t="s">
        <v>308</v>
      </c>
      <c r="J68" s="65" t="s">
        <v>516</v>
      </c>
      <c r="K68" s="65">
        <v>5114</v>
      </c>
      <c r="L68" s="65">
        <v>17154</v>
      </c>
      <c r="M68" s="65">
        <v>6715</v>
      </c>
      <c r="N68" s="65">
        <v>634</v>
      </c>
      <c r="O68" s="65">
        <v>3333</v>
      </c>
      <c r="P68" s="65">
        <v>1126</v>
      </c>
      <c r="Q68" s="65">
        <v>5511</v>
      </c>
      <c r="R68" s="65">
        <v>19446</v>
      </c>
      <c r="S68" s="65">
        <v>6295</v>
      </c>
      <c r="T68" s="65">
        <v>8347</v>
      </c>
      <c r="U68" s="65">
        <v>1238</v>
      </c>
      <c r="V68" s="58">
        <f t="shared" si="0"/>
        <v>74913</v>
      </c>
      <c r="W68" s="110"/>
    </row>
    <row r="69" spans="1:23" ht="19.5" customHeight="1">
      <c r="A69" s="221"/>
      <c r="B69" s="222"/>
      <c r="C69" s="195"/>
      <c r="D69" s="122" t="s">
        <v>559</v>
      </c>
      <c r="E69" s="101" t="s">
        <v>18</v>
      </c>
      <c r="F69" s="25" t="s">
        <v>6</v>
      </c>
      <c r="G69" s="25" t="s">
        <v>321</v>
      </c>
      <c r="H69" s="25" t="s">
        <v>8</v>
      </c>
      <c r="I69" s="153" t="s">
        <v>308</v>
      </c>
      <c r="J69" s="65" t="s">
        <v>516</v>
      </c>
      <c r="K69" s="65">
        <v>8694</v>
      </c>
      <c r="L69" s="65">
        <v>22876</v>
      </c>
      <c r="M69" s="65">
        <v>17312</v>
      </c>
      <c r="N69" s="65">
        <v>1037</v>
      </c>
      <c r="O69" s="65">
        <v>1904</v>
      </c>
      <c r="P69" s="65">
        <v>652</v>
      </c>
      <c r="Q69" s="65">
        <v>4862</v>
      </c>
      <c r="R69" s="65">
        <v>18794</v>
      </c>
      <c r="S69" s="65">
        <v>21107</v>
      </c>
      <c r="T69" s="65">
        <v>10172</v>
      </c>
      <c r="U69" s="65">
        <v>540</v>
      </c>
      <c r="V69" s="58">
        <f t="shared" si="0"/>
        <v>107950</v>
      </c>
      <c r="W69" s="110"/>
    </row>
    <row r="70" spans="1:23" ht="19.5" customHeight="1" thickBot="1">
      <c r="A70" s="221"/>
      <c r="B70" s="222"/>
      <c r="C70" s="197"/>
      <c r="D70" s="151" t="s">
        <v>38</v>
      </c>
      <c r="E70" s="103" t="s">
        <v>18</v>
      </c>
      <c r="F70" s="49" t="s">
        <v>6</v>
      </c>
      <c r="G70" s="49" t="s">
        <v>321</v>
      </c>
      <c r="H70" s="49" t="s">
        <v>8</v>
      </c>
      <c r="I70" s="155" t="s">
        <v>308</v>
      </c>
      <c r="J70" s="69" t="s">
        <v>516</v>
      </c>
      <c r="K70" s="69" t="s">
        <v>516</v>
      </c>
      <c r="L70" s="69" t="s">
        <v>516</v>
      </c>
      <c r="M70" s="69" t="s">
        <v>516</v>
      </c>
      <c r="N70" s="69" t="s">
        <v>516</v>
      </c>
      <c r="O70" s="69" t="s">
        <v>516</v>
      </c>
      <c r="P70" s="69" t="s">
        <v>516</v>
      </c>
      <c r="Q70" s="69" t="s">
        <v>516</v>
      </c>
      <c r="R70" s="69">
        <v>884</v>
      </c>
      <c r="S70" s="69">
        <v>7197</v>
      </c>
      <c r="T70" s="69">
        <v>9081</v>
      </c>
      <c r="U70" s="69">
        <v>4184</v>
      </c>
      <c r="V70" s="152">
        <f t="shared" si="0"/>
        <v>21346</v>
      </c>
      <c r="W70" s="110"/>
    </row>
    <row r="71" spans="1:23" ht="19.5" customHeight="1">
      <c r="A71" s="221"/>
      <c r="B71" s="222"/>
      <c r="C71" s="198" t="s">
        <v>61</v>
      </c>
      <c r="D71" s="156" t="s">
        <v>64</v>
      </c>
      <c r="E71" s="157" t="s">
        <v>18</v>
      </c>
      <c r="F71" s="158" t="s">
        <v>6</v>
      </c>
      <c r="G71" s="158" t="s">
        <v>321</v>
      </c>
      <c r="H71" s="158" t="s">
        <v>8</v>
      </c>
      <c r="I71" s="159" t="s">
        <v>308</v>
      </c>
      <c r="J71" s="73" t="s">
        <v>516</v>
      </c>
      <c r="K71" s="73" t="s">
        <v>516</v>
      </c>
      <c r="L71" s="73" t="s">
        <v>516</v>
      </c>
      <c r="M71" s="73" t="s">
        <v>516</v>
      </c>
      <c r="N71" s="73" t="s">
        <v>516</v>
      </c>
      <c r="O71" s="73" t="s">
        <v>516</v>
      </c>
      <c r="P71" s="73" t="s">
        <v>516</v>
      </c>
      <c r="Q71" s="73" t="s">
        <v>516</v>
      </c>
      <c r="R71" s="73" t="s">
        <v>516</v>
      </c>
      <c r="S71" s="73">
        <v>1526</v>
      </c>
      <c r="T71" s="73">
        <v>239</v>
      </c>
      <c r="U71" s="73" t="s">
        <v>516</v>
      </c>
      <c r="V71" s="160">
        <f t="shared" si="0"/>
        <v>1765</v>
      </c>
      <c r="W71" s="110"/>
    </row>
    <row r="72" spans="1:23" ht="19.5" customHeight="1">
      <c r="A72" s="221"/>
      <c r="B72" s="222"/>
      <c r="C72" s="195"/>
      <c r="D72" s="122"/>
      <c r="E72" s="101"/>
      <c r="F72" s="25"/>
      <c r="G72" s="25"/>
      <c r="H72" s="25"/>
      <c r="I72" s="153" t="s">
        <v>310</v>
      </c>
      <c r="J72" s="65">
        <v>211737</v>
      </c>
      <c r="K72" s="65">
        <v>217980</v>
      </c>
      <c r="L72" s="65">
        <v>243232</v>
      </c>
      <c r="M72" s="65">
        <v>207727</v>
      </c>
      <c r="N72" s="65">
        <v>161414</v>
      </c>
      <c r="O72" s="65">
        <v>129647</v>
      </c>
      <c r="P72" s="65">
        <v>177301</v>
      </c>
      <c r="Q72" s="65">
        <v>183400</v>
      </c>
      <c r="R72" s="65">
        <v>215788</v>
      </c>
      <c r="S72" s="65">
        <v>107916</v>
      </c>
      <c r="T72" s="65">
        <v>151319</v>
      </c>
      <c r="U72" s="65">
        <v>179252</v>
      </c>
      <c r="V72" s="58">
        <f aca="true" t="shared" si="1" ref="V72:V135">SUM(J72:U72)</f>
        <v>2186713</v>
      </c>
      <c r="W72" s="110"/>
    </row>
    <row r="73" spans="1:23" ht="19.5" customHeight="1">
      <c r="A73" s="221"/>
      <c r="B73" s="222"/>
      <c r="C73" s="195"/>
      <c r="D73" s="122" t="s">
        <v>65</v>
      </c>
      <c r="E73" s="101" t="s">
        <v>18</v>
      </c>
      <c r="F73" s="25" t="s">
        <v>6</v>
      </c>
      <c r="G73" s="25" t="s">
        <v>321</v>
      </c>
      <c r="H73" s="25" t="s">
        <v>8</v>
      </c>
      <c r="I73" s="153" t="s">
        <v>308</v>
      </c>
      <c r="J73" s="65" t="s">
        <v>516</v>
      </c>
      <c r="K73" s="65" t="s">
        <v>516</v>
      </c>
      <c r="L73" s="65" t="s">
        <v>516</v>
      </c>
      <c r="M73" s="65" t="s">
        <v>516</v>
      </c>
      <c r="N73" s="65" t="s">
        <v>516</v>
      </c>
      <c r="O73" s="65" t="s">
        <v>516</v>
      </c>
      <c r="P73" s="65" t="s">
        <v>516</v>
      </c>
      <c r="Q73" s="65" t="s">
        <v>516</v>
      </c>
      <c r="R73" s="65" t="s">
        <v>516</v>
      </c>
      <c r="S73" s="65">
        <v>3104</v>
      </c>
      <c r="T73" s="65">
        <v>223</v>
      </c>
      <c r="U73" s="65" t="s">
        <v>516</v>
      </c>
      <c r="V73" s="58">
        <f t="shared" si="1"/>
        <v>3327</v>
      </c>
      <c r="W73" s="110"/>
    </row>
    <row r="74" spans="1:23" ht="19.5" customHeight="1">
      <c r="A74" s="221"/>
      <c r="B74" s="222"/>
      <c r="C74" s="195"/>
      <c r="D74" s="122"/>
      <c r="E74" s="101"/>
      <c r="F74" s="25"/>
      <c r="G74" s="25"/>
      <c r="H74" s="25"/>
      <c r="I74" s="153" t="s">
        <v>310</v>
      </c>
      <c r="J74" s="65">
        <v>162358</v>
      </c>
      <c r="K74" s="65">
        <v>150099</v>
      </c>
      <c r="L74" s="65">
        <v>194619</v>
      </c>
      <c r="M74" s="65">
        <v>180022</v>
      </c>
      <c r="N74" s="65">
        <v>60734</v>
      </c>
      <c r="O74" s="65">
        <v>135604</v>
      </c>
      <c r="P74" s="65">
        <v>151831</v>
      </c>
      <c r="Q74" s="65">
        <v>141410</v>
      </c>
      <c r="R74" s="65">
        <v>175327</v>
      </c>
      <c r="S74" s="65">
        <v>219523</v>
      </c>
      <c r="T74" s="65">
        <v>141147</v>
      </c>
      <c r="U74" s="65">
        <v>80118</v>
      </c>
      <c r="V74" s="58">
        <f t="shared" si="1"/>
        <v>1792792</v>
      </c>
      <c r="W74" s="110"/>
    </row>
    <row r="75" spans="1:23" ht="19.5" customHeight="1">
      <c r="A75" s="221"/>
      <c r="B75" s="222"/>
      <c r="C75" s="195"/>
      <c r="D75" s="122" t="s">
        <v>66</v>
      </c>
      <c r="E75" s="101" t="s">
        <v>18</v>
      </c>
      <c r="F75" s="25" t="s">
        <v>6</v>
      </c>
      <c r="G75" s="25" t="s">
        <v>321</v>
      </c>
      <c r="H75" s="25" t="s">
        <v>8</v>
      </c>
      <c r="I75" s="153" t="s">
        <v>308</v>
      </c>
      <c r="J75" s="65" t="s">
        <v>516</v>
      </c>
      <c r="K75" s="65" t="s">
        <v>516</v>
      </c>
      <c r="L75" s="65" t="s">
        <v>516</v>
      </c>
      <c r="M75" s="65" t="s">
        <v>516</v>
      </c>
      <c r="N75" s="65" t="s">
        <v>516</v>
      </c>
      <c r="O75" s="65" t="s">
        <v>516</v>
      </c>
      <c r="P75" s="65" t="s">
        <v>516</v>
      </c>
      <c r="Q75" s="65" t="s">
        <v>516</v>
      </c>
      <c r="R75" s="65" t="s">
        <v>516</v>
      </c>
      <c r="S75" s="65">
        <v>2411</v>
      </c>
      <c r="T75" s="65">
        <v>220</v>
      </c>
      <c r="U75" s="65" t="s">
        <v>516</v>
      </c>
      <c r="V75" s="58">
        <f t="shared" si="1"/>
        <v>2631</v>
      </c>
      <c r="W75" s="110"/>
    </row>
    <row r="76" spans="1:23" ht="19.5" customHeight="1">
      <c r="A76" s="221"/>
      <c r="B76" s="222"/>
      <c r="C76" s="195"/>
      <c r="D76" s="122"/>
      <c r="E76" s="101"/>
      <c r="F76" s="25"/>
      <c r="G76" s="25"/>
      <c r="H76" s="25"/>
      <c r="I76" s="153" t="s">
        <v>310</v>
      </c>
      <c r="J76" s="65">
        <v>150887</v>
      </c>
      <c r="K76" s="65">
        <v>139281</v>
      </c>
      <c r="L76" s="65">
        <v>203364</v>
      </c>
      <c r="M76" s="65">
        <v>193616</v>
      </c>
      <c r="N76" s="65">
        <v>133807</v>
      </c>
      <c r="O76" s="65">
        <v>83180</v>
      </c>
      <c r="P76" s="65">
        <v>60809</v>
      </c>
      <c r="Q76" s="65">
        <v>75668</v>
      </c>
      <c r="R76" s="65">
        <v>112862</v>
      </c>
      <c r="S76" s="65">
        <v>170525</v>
      </c>
      <c r="T76" s="65">
        <v>139484</v>
      </c>
      <c r="U76" s="65">
        <v>120012</v>
      </c>
      <c r="V76" s="58">
        <f t="shared" si="1"/>
        <v>1583495</v>
      </c>
      <c r="W76" s="110"/>
    </row>
    <row r="77" spans="1:23" ht="19.5" customHeight="1">
      <c r="A77" s="221"/>
      <c r="B77" s="222"/>
      <c r="C77" s="195"/>
      <c r="D77" s="122" t="s">
        <v>67</v>
      </c>
      <c r="E77" s="101" t="s">
        <v>18</v>
      </c>
      <c r="F77" s="25" t="s">
        <v>6</v>
      </c>
      <c r="G77" s="25" t="s">
        <v>321</v>
      </c>
      <c r="H77" s="25" t="s">
        <v>8</v>
      </c>
      <c r="I77" s="153" t="s">
        <v>308</v>
      </c>
      <c r="J77" s="65" t="s">
        <v>516</v>
      </c>
      <c r="K77" s="65" t="s">
        <v>516</v>
      </c>
      <c r="L77" s="65" t="s">
        <v>516</v>
      </c>
      <c r="M77" s="65" t="s">
        <v>516</v>
      </c>
      <c r="N77" s="65" t="s">
        <v>516</v>
      </c>
      <c r="O77" s="65" t="s">
        <v>516</v>
      </c>
      <c r="P77" s="65" t="s">
        <v>516</v>
      </c>
      <c r="Q77" s="65" t="s">
        <v>516</v>
      </c>
      <c r="R77" s="65" t="s">
        <v>516</v>
      </c>
      <c r="S77" s="65">
        <v>3341</v>
      </c>
      <c r="T77" s="65">
        <v>369</v>
      </c>
      <c r="U77" s="65" t="s">
        <v>516</v>
      </c>
      <c r="V77" s="58">
        <f t="shared" si="1"/>
        <v>3710</v>
      </c>
      <c r="W77" s="110"/>
    </row>
    <row r="78" spans="1:23" ht="19.5" customHeight="1">
      <c r="A78" s="221"/>
      <c r="B78" s="222"/>
      <c r="C78" s="195"/>
      <c r="D78" s="122"/>
      <c r="E78" s="101"/>
      <c r="F78" s="25"/>
      <c r="G78" s="25"/>
      <c r="H78" s="25"/>
      <c r="I78" s="153" t="s">
        <v>310</v>
      </c>
      <c r="J78" s="65">
        <v>239589</v>
      </c>
      <c r="K78" s="65">
        <v>221230</v>
      </c>
      <c r="L78" s="65">
        <v>227889</v>
      </c>
      <c r="M78" s="65">
        <v>232631</v>
      </c>
      <c r="N78" s="65">
        <v>229870</v>
      </c>
      <c r="O78" s="65">
        <v>213176</v>
      </c>
      <c r="P78" s="65">
        <v>241557</v>
      </c>
      <c r="Q78" s="65">
        <v>233557</v>
      </c>
      <c r="R78" s="65">
        <v>238864</v>
      </c>
      <c r="S78" s="65">
        <v>236281</v>
      </c>
      <c r="T78" s="65">
        <v>233698</v>
      </c>
      <c r="U78" s="65">
        <v>178582</v>
      </c>
      <c r="V78" s="58">
        <f t="shared" si="1"/>
        <v>2726924</v>
      </c>
      <c r="W78" s="110"/>
    </row>
    <row r="79" spans="1:23" ht="19.5" customHeight="1">
      <c r="A79" s="221"/>
      <c r="B79" s="222"/>
      <c r="C79" s="195"/>
      <c r="D79" s="122" t="s">
        <v>62</v>
      </c>
      <c r="E79" s="101" t="s">
        <v>18</v>
      </c>
      <c r="F79" s="25" t="s">
        <v>6</v>
      </c>
      <c r="G79" s="25" t="s">
        <v>321</v>
      </c>
      <c r="H79" s="25" t="s">
        <v>8</v>
      </c>
      <c r="I79" s="153" t="s">
        <v>308</v>
      </c>
      <c r="J79" s="65">
        <v>44</v>
      </c>
      <c r="K79" s="65">
        <v>511</v>
      </c>
      <c r="L79" s="65" t="s">
        <v>516</v>
      </c>
      <c r="M79" s="65" t="s">
        <v>516</v>
      </c>
      <c r="N79" s="65" t="s">
        <v>516</v>
      </c>
      <c r="O79" s="65" t="s">
        <v>516</v>
      </c>
      <c r="P79" s="65" t="s">
        <v>516</v>
      </c>
      <c r="Q79" s="65" t="s">
        <v>516</v>
      </c>
      <c r="R79" s="65" t="s">
        <v>516</v>
      </c>
      <c r="S79" s="65" t="s">
        <v>516</v>
      </c>
      <c r="T79" s="65" t="s">
        <v>516</v>
      </c>
      <c r="U79" s="65" t="s">
        <v>516</v>
      </c>
      <c r="V79" s="58">
        <f t="shared" si="1"/>
        <v>555</v>
      </c>
      <c r="W79" s="110"/>
    </row>
    <row r="80" spans="1:23" ht="19.5" customHeight="1">
      <c r="A80" s="221"/>
      <c r="B80" s="222"/>
      <c r="C80" s="195"/>
      <c r="D80" s="122"/>
      <c r="E80" s="101"/>
      <c r="F80" s="25"/>
      <c r="G80" s="25"/>
      <c r="H80" s="25"/>
      <c r="I80" s="153" t="s">
        <v>310</v>
      </c>
      <c r="J80" s="65">
        <v>266155</v>
      </c>
      <c r="K80" s="65">
        <v>168893</v>
      </c>
      <c r="L80" s="65" t="s">
        <v>516</v>
      </c>
      <c r="M80" s="65" t="s">
        <v>516</v>
      </c>
      <c r="N80" s="65" t="s">
        <v>516</v>
      </c>
      <c r="O80" s="65" t="s">
        <v>516</v>
      </c>
      <c r="P80" s="65" t="s">
        <v>516</v>
      </c>
      <c r="Q80" s="65" t="s">
        <v>516</v>
      </c>
      <c r="R80" s="65" t="s">
        <v>516</v>
      </c>
      <c r="S80" s="65" t="s">
        <v>516</v>
      </c>
      <c r="T80" s="65" t="s">
        <v>516</v>
      </c>
      <c r="U80" s="65" t="s">
        <v>516</v>
      </c>
      <c r="V80" s="58">
        <f t="shared" si="1"/>
        <v>435048</v>
      </c>
      <c r="W80" s="110"/>
    </row>
    <row r="81" spans="1:23" ht="19.5" customHeight="1">
      <c r="A81" s="221"/>
      <c r="B81" s="222"/>
      <c r="C81" s="195"/>
      <c r="D81" s="122" t="s">
        <v>63</v>
      </c>
      <c r="E81" s="101" t="s">
        <v>18</v>
      </c>
      <c r="F81" s="25" t="s">
        <v>6</v>
      </c>
      <c r="G81" s="25" t="s">
        <v>321</v>
      </c>
      <c r="H81" s="25" t="s">
        <v>8</v>
      </c>
      <c r="I81" s="153" t="s">
        <v>308</v>
      </c>
      <c r="J81" s="65">
        <v>463</v>
      </c>
      <c r="K81" s="65">
        <v>871</v>
      </c>
      <c r="L81" s="65">
        <v>263</v>
      </c>
      <c r="M81" s="65">
        <v>1186</v>
      </c>
      <c r="N81" s="65">
        <v>806</v>
      </c>
      <c r="O81" s="65">
        <v>1038</v>
      </c>
      <c r="P81" s="65">
        <v>1123</v>
      </c>
      <c r="Q81" s="65">
        <v>794</v>
      </c>
      <c r="R81" s="65">
        <v>598</v>
      </c>
      <c r="S81" s="65">
        <v>529</v>
      </c>
      <c r="T81" s="65" t="s">
        <v>516</v>
      </c>
      <c r="U81" s="65">
        <v>1559</v>
      </c>
      <c r="V81" s="58">
        <f t="shared" si="1"/>
        <v>9230</v>
      </c>
      <c r="W81" s="110"/>
    </row>
    <row r="82" spans="1:23" ht="19.5" customHeight="1">
      <c r="A82" s="221"/>
      <c r="B82" s="222"/>
      <c r="C82" s="195"/>
      <c r="D82" s="122"/>
      <c r="E82" s="101"/>
      <c r="F82" s="25"/>
      <c r="G82" s="25"/>
      <c r="H82" s="25"/>
      <c r="I82" s="153" t="s">
        <v>310</v>
      </c>
      <c r="J82" s="65">
        <v>213796</v>
      </c>
      <c r="K82" s="65">
        <v>219968</v>
      </c>
      <c r="L82" s="65">
        <v>253438</v>
      </c>
      <c r="M82" s="65">
        <v>243739</v>
      </c>
      <c r="N82" s="65">
        <v>109298</v>
      </c>
      <c r="O82" s="65">
        <v>98652</v>
      </c>
      <c r="P82" s="65">
        <v>95136</v>
      </c>
      <c r="Q82" s="65">
        <v>133718</v>
      </c>
      <c r="R82" s="65">
        <v>133718</v>
      </c>
      <c r="S82" s="65">
        <v>116352</v>
      </c>
      <c r="T82" s="65" t="s">
        <v>516</v>
      </c>
      <c r="U82" s="65">
        <v>173297</v>
      </c>
      <c r="V82" s="58">
        <f t="shared" si="1"/>
        <v>1791112</v>
      </c>
      <c r="W82" s="110"/>
    </row>
    <row r="83" spans="1:23" ht="19.5" customHeight="1">
      <c r="A83" s="221"/>
      <c r="B83" s="222"/>
      <c r="C83" s="195"/>
      <c r="D83" s="122" t="s">
        <v>560</v>
      </c>
      <c r="E83" s="101" t="s">
        <v>18</v>
      </c>
      <c r="F83" s="25" t="s">
        <v>6</v>
      </c>
      <c r="G83" s="25" t="s">
        <v>321</v>
      </c>
      <c r="H83" s="25" t="s">
        <v>8</v>
      </c>
      <c r="I83" s="153" t="s">
        <v>308</v>
      </c>
      <c r="J83" s="65" t="s">
        <v>516</v>
      </c>
      <c r="K83" s="65" t="s">
        <v>516</v>
      </c>
      <c r="L83" s="65" t="s">
        <v>516</v>
      </c>
      <c r="M83" s="65">
        <v>7684</v>
      </c>
      <c r="N83" s="65">
        <v>658</v>
      </c>
      <c r="O83" s="65">
        <v>224</v>
      </c>
      <c r="P83" s="65">
        <v>972</v>
      </c>
      <c r="Q83" s="65">
        <v>1001</v>
      </c>
      <c r="R83" s="65">
        <v>1627</v>
      </c>
      <c r="S83" s="65">
        <v>1296</v>
      </c>
      <c r="T83" s="65">
        <v>1574</v>
      </c>
      <c r="U83" s="65">
        <v>930</v>
      </c>
      <c r="V83" s="58">
        <f t="shared" si="1"/>
        <v>15966</v>
      </c>
      <c r="W83" s="110"/>
    </row>
    <row r="84" spans="1:23" ht="19.5" customHeight="1">
      <c r="A84" s="221"/>
      <c r="B84" s="222"/>
      <c r="C84" s="195"/>
      <c r="D84" s="122"/>
      <c r="E84" s="101"/>
      <c r="F84" s="25"/>
      <c r="G84" s="25"/>
      <c r="H84" s="25"/>
      <c r="I84" s="153" t="s">
        <v>310</v>
      </c>
      <c r="J84" s="65" t="s">
        <v>516</v>
      </c>
      <c r="K84" s="65" t="s">
        <v>516</v>
      </c>
      <c r="L84" s="65" t="s">
        <v>516</v>
      </c>
      <c r="M84" s="65">
        <v>60938</v>
      </c>
      <c r="N84" s="65">
        <v>275095</v>
      </c>
      <c r="O84" s="65">
        <v>256099</v>
      </c>
      <c r="P84" s="65">
        <v>263815</v>
      </c>
      <c r="Q84" s="65">
        <v>153674</v>
      </c>
      <c r="R84" s="65">
        <v>1264</v>
      </c>
      <c r="S84" s="65">
        <v>125225</v>
      </c>
      <c r="T84" s="65">
        <v>279363</v>
      </c>
      <c r="U84" s="65">
        <v>285582</v>
      </c>
      <c r="V84" s="58">
        <f t="shared" si="1"/>
        <v>1701055</v>
      </c>
      <c r="W84" s="110"/>
    </row>
    <row r="85" spans="1:23" ht="19.5" customHeight="1">
      <c r="A85" s="221"/>
      <c r="B85" s="222"/>
      <c r="C85" s="195"/>
      <c r="D85" s="122" t="s">
        <v>561</v>
      </c>
      <c r="E85" s="101" t="s">
        <v>18</v>
      </c>
      <c r="F85" s="25" t="s">
        <v>6</v>
      </c>
      <c r="G85" s="25" t="s">
        <v>321</v>
      </c>
      <c r="H85" s="25" t="s">
        <v>8</v>
      </c>
      <c r="I85" s="153" t="s">
        <v>308</v>
      </c>
      <c r="J85" s="65" t="s">
        <v>516</v>
      </c>
      <c r="K85" s="65" t="s">
        <v>516</v>
      </c>
      <c r="L85" s="65" t="s">
        <v>516</v>
      </c>
      <c r="M85" s="65">
        <v>4058</v>
      </c>
      <c r="N85" s="65">
        <v>670</v>
      </c>
      <c r="O85" s="65">
        <v>223</v>
      </c>
      <c r="P85" s="65">
        <v>933</v>
      </c>
      <c r="Q85" s="65">
        <v>1829</v>
      </c>
      <c r="R85" s="65">
        <v>1012</v>
      </c>
      <c r="S85" s="65">
        <v>1203</v>
      </c>
      <c r="T85" s="65">
        <v>1698</v>
      </c>
      <c r="U85" s="65">
        <v>1637</v>
      </c>
      <c r="V85" s="58">
        <f t="shared" si="1"/>
        <v>13263</v>
      </c>
      <c r="W85" s="110"/>
    </row>
    <row r="86" spans="1:23" ht="19.5" customHeight="1">
      <c r="A86" s="221"/>
      <c r="B86" s="222"/>
      <c r="C86" s="195"/>
      <c r="D86" s="122"/>
      <c r="E86" s="101"/>
      <c r="F86" s="25"/>
      <c r="G86" s="25"/>
      <c r="H86" s="25"/>
      <c r="I86" s="153" t="s">
        <v>310</v>
      </c>
      <c r="J86" s="65" t="s">
        <v>516</v>
      </c>
      <c r="K86" s="65" t="s">
        <v>516</v>
      </c>
      <c r="L86" s="65" t="s">
        <v>516</v>
      </c>
      <c r="M86" s="65">
        <v>32186</v>
      </c>
      <c r="N86" s="65">
        <v>277096</v>
      </c>
      <c r="O86" s="65">
        <v>254692</v>
      </c>
      <c r="P86" s="65">
        <v>252381</v>
      </c>
      <c r="Q86" s="65">
        <v>279635</v>
      </c>
      <c r="R86" s="65">
        <v>284970</v>
      </c>
      <c r="S86" s="65">
        <v>281049</v>
      </c>
      <c r="T86" s="65">
        <v>216020</v>
      </c>
      <c r="U86" s="65">
        <v>266732</v>
      </c>
      <c r="V86" s="58">
        <f t="shared" si="1"/>
        <v>2144761</v>
      </c>
      <c r="W86" s="110"/>
    </row>
    <row r="87" spans="1:23" ht="19.5" customHeight="1">
      <c r="A87" s="221"/>
      <c r="B87" s="222"/>
      <c r="C87" s="195"/>
      <c r="D87" s="122" t="s">
        <v>562</v>
      </c>
      <c r="E87" s="101" t="s">
        <v>18</v>
      </c>
      <c r="F87" s="25" t="s">
        <v>6</v>
      </c>
      <c r="G87" s="25" t="s">
        <v>321</v>
      </c>
      <c r="H87" s="25" t="s">
        <v>8</v>
      </c>
      <c r="I87" s="153" t="s">
        <v>308</v>
      </c>
      <c r="J87" s="65" t="s">
        <v>516</v>
      </c>
      <c r="K87" s="65" t="s">
        <v>516</v>
      </c>
      <c r="L87" s="65" t="s">
        <v>516</v>
      </c>
      <c r="M87" s="65">
        <v>2963</v>
      </c>
      <c r="N87" s="65">
        <v>615</v>
      </c>
      <c r="O87" s="65">
        <v>239</v>
      </c>
      <c r="P87" s="65">
        <v>906</v>
      </c>
      <c r="Q87" s="65">
        <v>1837</v>
      </c>
      <c r="R87" s="65">
        <v>998</v>
      </c>
      <c r="S87" s="65">
        <v>1383</v>
      </c>
      <c r="T87" s="65">
        <v>1254</v>
      </c>
      <c r="U87" s="65">
        <v>2184</v>
      </c>
      <c r="V87" s="58">
        <f t="shared" si="1"/>
        <v>12379</v>
      </c>
      <c r="W87" s="110"/>
    </row>
    <row r="88" spans="1:23" ht="19.5" customHeight="1" thickBot="1">
      <c r="A88" s="221"/>
      <c r="B88" s="222"/>
      <c r="C88" s="199"/>
      <c r="D88" s="165"/>
      <c r="E88" s="166"/>
      <c r="F88" s="104"/>
      <c r="G88" s="104"/>
      <c r="H88" s="104"/>
      <c r="I88" s="167" t="s">
        <v>310</v>
      </c>
      <c r="J88" s="105" t="s">
        <v>516</v>
      </c>
      <c r="K88" s="105" t="s">
        <v>516</v>
      </c>
      <c r="L88" s="105" t="s">
        <v>516</v>
      </c>
      <c r="M88" s="105">
        <v>23499</v>
      </c>
      <c r="N88" s="105">
        <v>256181</v>
      </c>
      <c r="O88" s="105">
        <v>272609</v>
      </c>
      <c r="P88" s="105">
        <v>245842</v>
      </c>
      <c r="Q88" s="105">
        <v>281930</v>
      </c>
      <c r="R88" s="105">
        <v>280584</v>
      </c>
      <c r="S88" s="105">
        <v>271302</v>
      </c>
      <c r="T88" s="105">
        <v>276162</v>
      </c>
      <c r="U88" s="105">
        <v>253458</v>
      </c>
      <c r="V88" s="106">
        <f t="shared" si="1"/>
        <v>2161567</v>
      </c>
      <c r="W88" s="110"/>
    </row>
    <row r="89" spans="1:23" ht="19.5" customHeight="1" thickBot="1">
      <c r="A89" s="221"/>
      <c r="B89" s="222"/>
      <c r="C89" s="206" t="s">
        <v>563</v>
      </c>
      <c r="D89" s="170" t="s">
        <v>564</v>
      </c>
      <c r="E89" s="171" t="s">
        <v>18</v>
      </c>
      <c r="F89" s="172" t="s">
        <v>6</v>
      </c>
      <c r="G89" s="172" t="s">
        <v>321</v>
      </c>
      <c r="H89" s="172" t="s">
        <v>8</v>
      </c>
      <c r="I89" s="173" t="s">
        <v>308</v>
      </c>
      <c r="J89" s="174" t="s">
        <v>516</v>
      </c>
      <c r="K89" s="174" t="s">
        <v>516</v>
      </c>
      <c r="L89" s="174" t="s">
        <v>516</v>
      </c>
      <c r="M89" s="174" t="s">
        <v>516</v>
      </c>
      <c r="N89" s="174"/>
      <c r="O89" s="174" t="s">
        <v>516</v>
      </c>
      <c r="P89" s="174" t="s">
        <v>516</v>
      </c>
      <c r="Q89" s="174">
        <v>200</v>
      </c>
      <c r="R89" s="174">
        <v>385</v>
      </c>
      <c r="S89" s="174">
        <v>165</v>
      </c>
      <c r="T89" s="174">
        <v>120</v>
      </c>
      <c r="U89" s="174"/>
      <c r="V89" s="175">
        <f t="shared" si="1"/>
        <v>870</v>
      </c>
      <c r="W89" s="110"/>
    </row>
    <row r="90" spans="1:23" ht="19.5" customHeight="1">
      <c r="A90" s="221"/>
      <c r="B90" s="222"/>
      <c r="C90" s="198" t="s">
        <v>68</v>
      </c>
      <c r="D90" s="156" t="s">
        <v>69</v>
      </c>
      <c r="E90" s="157" t="s">
        <v>18</v>
      </c>
      <c r="F90" s="158" t="s">
        <v>6</v>
      </c>
      <c r="G90" s="158" t="s">
        <v>4</v>
      </c>
      <c r="H90" s="158" t="s">
        <v>8</v>
      </c>
      <c r="I90" s="159" t="s">
        <v>308</v>
      </c>
      <c r="J90" s="73">
        <v>46</v>
      </c>
      <c r="K90" s="73" t="s">
        <v>516</v>
      </c>
      <c r="L90" s="73">
        <v>317</v>
      </c>
      <c r="M90" s="73" t="s">
        <v>516</v>
      </c>
      <c r="N90" s="73">
        <v>1187</v>
      </c>
      <c r="O90" s="73" t="s">
        <v>516</v>
      </c>
      <c r="P90" s="73" t="s">
        <v>516</v>
      </c>
      <c r="Q90" s="73" t="s">
        <v>516</v>
      </c>
      <c r="R90" s="73" t="s">
        <v>516</v>
      </c>
      <c r="S90" s="73">
        <v>514.33</v>
      </c>
      <c r="T90" s="73">
        <v>185</v>
      </c>
      <c r="U90" s="73">
        <v>622</v>
      </c>
      <c r="V90" s="160">
        <f t="shared" si="1"/>
        <v>2871.33</v>
      </c>
      <c r="W90" s="110"/>
    </row>
    <row r="91" spans="1:23" ht="19.5" customHeight="1" thickBot="1">
      <c r="A91" s="221"/>
      <c r="B91" s="222"/>
      <c r="C91" s="199"/>
      <c r="D91" s="165" t="s">
        <v>70</v>
      </c>
      <c r="E91" s="166" t="s">
        <v>18</v>
      </c>
      <c r="F91" s="104" t="s">
        <v>6</v>
      </c>
      <c r="G91" s="104" t="s">
        <v>4</v>
      </c>
      <c r="H91" s="104" t="s">
        <v>8</v>
      </c>
      <c r="I91" s="167" t="s">
        <v>308</v>
      </c>
      <c r="J91" s="105">
        <v>133</v>
      </c>
      <c r="K91" s="105" t="s">
        <v>516</v>
      </c>
      <c r="L91" s="105">
        <v>532</v>
      </c>
      <c r="M91" s="105" t="s">
        <v>516</v>
      </c>
      <c r="N91" s="105">
        <v>1173</v>
      </c>
      <c r="O91" s="105" t="s">
        <v>516</v>
      </c>
      <c r="P91" s="105" t="s">
        <v>516</v>
      </c>
      <c r="Q91" s="105" t="s">
        <v>516</v>
      </c>
      <c r="R91" s="105" t="s">
        <v>516</v>
      </c>
      <c r="S91" s="105">
        <v>645.67</v>
      </c>
      <c r="T91" s="105">
        <v>185</v>
      </c>
      <c r="U91" s="105">
        <v>918</v>
      </c>
      <c r="V91" s="106">
        <f t="shared" si="1"/>
        <v>3586.67</v>
      </c>
      <c r="W91" s="110"/>
    </row>
    <row r="92" spans="1:23" ht="19.5" customHeight="1">
      <c r="A92" s="221"/>
      <c r="B92" s="222"/>
      <c r="C92" s="209" t="s">
        <v>71</v>
      </c>
      <c r="D92" s="178" t="s">
        <v>73</v>
      </c>
      <c r="E92" s="179" t="s">
        <v>18</v>
      </c>
      <c r="F92" s="180" t="s">
        <v>6</v>
      </c>
      <c r="G92" s="180" t="s">
        <v>321</v>
      </c>
      <c r="H92" s="180" t="s">
        <v>8</v>
      </c>
      <c r="I92" s="181" t="s">
        <v>308</v>
      </c>
      <c r="J92" s="94">
        <v>525</v>
      </c>
      <c r="K92" s="94">
        <v>260</v>
      </c>
      <c r="L92" s="94">
        <v>904</v>
      </c>
      <c r="M92" s="94">
        <v>174</v>
      </c>
      <c r="N92" s="94">
        <v>836</v>
      </c>
      <c r="O92" s="94">
        <v>1439</v>
      </c>
      <c r="P92" s="94">
        <v>1391</v>
      </c>
      <c r="Q92" s="94">
        <v>2115</v>
      </c>
      <c r="R92" s="94">
        <v>1369</v>
      </c>
      <c r="S92" s="94">
        <v>1832</v>
      </c>
      <c r="T92" s="94">
        <v>1747</v>
      </c>
      <c r="U92" s="94">
        <v>1565</v>
      </c>
      <c r="V92" s="182">
        <f t="shared" si="1"/>
        <v>14157</v>
      </c>
      <c r="W92" s="110"/>
    </row>
    <row r="93" spans="1:23" ht="19.5" customHeight="1">
      <c r="A93" s="221"/>
      <c r="B93" s="222"/>
      <c r="C93" s="195"/>
      <c r="D93" s="122" t="s">
        <v>565</v>
      </c>
      <c r="E93" s="101" t="s">
        <v>18</v>
      </c>
      <c r="F93" s="25" t="s">
        <v>6</v>
      </c>
      <c r="G93" s="25" t="s">
        <v>321</v>
      </c>
      <c r="H93" s="25" t="s">
        <v>8</v>
      </c>
      <c r="I93" s="153" t="s">
        <v>308</v>
      </c>
      <c r="J93" s="65">
        <v>17923</v>
      </c>
      <c r="K93" s="65">
        <v>16706</v>
      </c>
      <c r="L93" s="65">
        <v>19241</v>
      </c>
      <c r="M93" s="65">
        <v>18557</v>
      </c>
      <c r="N93" s="65">
        <v>18735</v>
      </c>
      <c r="O93" s="65">
        <v>18047</v>
      </c>
      <c r="P93" s="65">
        <v>19219</v>
      </c>
      <c r="Q93" s="65">
        <v>19433</v>
      </c>
      <c r="R93" s="65">
        <v>19504</v>
      </c>
      <c r="S93" s="65">
        <v>20501</v>
      </c>
      <c r="T93" s="65">
        <v>19293</v>
      </c>
      <c r="U93" s="65">
        <v>18089</v>
      </c>
      <c r="V93" s="58">
        <f t="shared" si="1"/>
        <v>225248</v>
      </c>
      <c r="W93" s="110"/>
    </row>
    <row r="94" spans="1:23" ht="19.5" customHeight="1" thickBot="1">
      <c r="A94" s="221"/>
      <c r="B94" s="222"/>
      <c r="C94" s="197"/>
      <c r="D94" s="151" t="s">
        <v>72</v>
      </c>
      <c r="E94" s="103" t="s">
        <v>18</v>
      </c>
      <c r="F94" s="49" t="s">
        <v>6</v>
      </c>
      <c r="G94" s="49" t="s">
        <v>321</v>
      </c>
      <c r="H94" s="49" t="s">
        <v>8</v>
      </c>
      <c r="I94" s="155" t="s">
        <v>308</v>
      </c>
      <c r="J94" s="69">
        <v>9087</v>
      </c>
      <c r="K94" s="69">
        <v>8554</v>
      </c>
      <c r="L94" s="69">
        <v>7910</v>
      </c>
      <c r="M94" s="69">
        <v>9262</v>
      </c>
      <c r="N94" s="69">
        <v>9992</v>
      </c>
      <c r="O94" s="69">
        <v>9086</v>
      </c>
      <c r="P94" s="69">
        <v>8735</v>
      </c>
      <c r="Q94" s="69">
        <v>8419</v>
      </c>
      <c r="R94" s="69">
        <v>9554</v>
      </c>
      <c r="S94" s="69">
        <v>10187</v>
      </c>
      <c r="T94" s="69">
        <v>9618</v>
      </c>
      <c r="U94" s="69">
        <v>10486</v>
      </c>
      <c r="V94" s="152">
        <f t="shared" si="1"/>
        <v>110890</v>
      </c>
      <c r="W94" s="110"/>
    </row>
    <row r="95" spans="1:23" ht="19.5" customHeight="1" thickBot="1">
      <c r="A95" s="221"/>
      <c r="B95" s="222"/>
      <c r="C95" s="211" t="s">
        <v>137</v>
      </c>
      <c r="D95" s="189" t="s">
        <v>566</v>
      </c>
      <c r="E95" s="190" t="s">
        <v>18</v>
      </c>
      <c r="F95" s="191" t="s">
        <v>6</v>
      </c>
      <c r="G95" s="191" t="s">
        <v>321</v>
      </c>
      <c r="H95" s="191" t="s">
        <v>8</v>
      </c>
      <c r="I95" s="192" t="s">
        <v>308</v>
      </c>
      <c r="J95" s="123"/>
      <c r="K95" s="123"/>
      <c r="L95" s="123"/>
      <c r="M95" s="123"/>
      <c r="N95" s="123"/>
      <c r="O95" s="123"/>
      <c r="P95" s="123"/>
      <c r="Q95" s="123">
        <v>902</v>
      </c>
      <c r="R95" s="123">
        <v>1323</v>
      </c>
      <c r="S95" s="123">
        <v>1906</v>
      </c>
      <c r="T95" s="123">
        <v>1891.93</v>
      </c>
      <c r="U95" s="123">
        <v>2303.21145748799</v>
      </c>
      <c r="V95" s="193">
        <f t="shared" si="1"/>
        <v>8326.141457487991</v>
      </c>
      <c r="W95" s="110"/>
    </row>
    <row r="96" spans="1:23" ht="19.5" customHeight="1">
      <c r="A96" s="221"/>
      <c r="B96" s="222"/>
      <c r="C96" s="209" t="s">
        <v>74</v>
      </c>
      <c r="D96" s="178" t="s">
        <v>59</v>
      </c>
      <c r="E96" s="179" t="s">
        <v>18</v>
      </c>
      <c r="F96" s="180" t="s">
        <v>6</v>
      </c>
      <c r="G96" s="180" t="s">
        <v>321</v>
      </c>
      <c r="H96" s="180" t="s">
        <v>8</v>
      </c>
      <c r="I96" s="181" t="s">
        <v>308</v>
      </c>
      <c r="J96" s="94">
        <v>21555</v>
      </c>
      <c r="K96" s="94">
        <v>19402</v>
      </c>
      <c r="L96" s="94">
        <v>22038</v>
      </c>
      <c r="M96" s="94">
        <v>20954</v>
      </c>
      <c r="N96" s="94">
        <v>22216</v>
      </c>
      <c r="O96" s="94">
        <v>21972</v>
      </c>
      <c r="P96" s="94">
        <v>21966</v>
      </c>
      <c r="Q96" s="94">
        <v>22363</v>
      </c>
      <c r="R96" s="94">
        <v>20984</v>
      </c>
      <c r="S96" s="94">
        <v>21161</v>
      </c>
      <c r="T96" s="94">
        <v>20758</v>
      </c>
      <c r="U96" s="94">
        <v>20782</v>
      </c>
      <c r="V96" s="182">
        <f t="shared" si="1"/>
        <v>256151</v>
      </c>
      <c r="W96" s="110"/>
    </row>
    <row r="97" spans="1:23" ht="19.5" customHeight="1">
      <c r="A97" s="221"/>
      <c r="B97" s="222"/>
      <c r="C97" s="195"/>
      <c r="D97" s="122" t="s">
        <v>75</v>
      </c>
      <c r="E97" s="101" t="s">
        <v>18</v>
      </c>
      <c r="F97" s="25" t="s">
        <v>6</v>
      </c>
      <c r="G97" s="25" t="s">
        <v>321</v>
      </c>
      <c r="H97" s="25" t="s">
        <v>8</v>
      </c>
      <c r="I97" s="153" t="s">
        <v>308</v>
      </c>
      <c r="J97" s="65">
        <v>3865</v>
      </c>
      <c r="K97" s="65">
        <v>4690</v>
      </c>
      <c r="L97" s="65">
        <v>6648</v>
      </c>
      <c r="M97" s="65">
        <v>3986</v>
      </c>
      <c r="N97" s="65">
        <v>2599</v>
      </c>
      <c r="O97" s="65">
        <v>2829</v>
      </c>
      <c r="P97" s="65">
        <v>3206</v>
      </c>
      <c r="Q97" s="65">
        <v>5542</v>
      </c>
      <c r="R97" s="65">
        <v>8259</v>
      </c>
      <c r="S97" s="65">
        <v>7228</v>
      </c>
      <c r="T97" s="65">
        <v>7719</v>
      </c>
      <c r="U97" s="65">
        <v>5891</v>
      </c>
      <c r="V97" s="58">
        <f t="shared" si="1"/>
        <v>62462</v>
      </c>
      <c r="W97" s="110"/>
    </row>
    <row r="98" spans="1:23" ht="19.5" customHeight="1">
      <c r="A98" s="221"/>
      <c r="B98" s="222"/>
      <c r="C98" s="195"/>
      <c r="D98" s="122" t="s">
        <v>76</v>
      </c>
      <c r="E98" s="101" t="s">
        <v>18</v>
      </c>
      <c r="F98" s="25" t="s">
        <v>6</v>
      </c>
      <c r="G98" s="25" t="s">
        <v>321</v>
      </c>
      <c r="H98" s="25" t="s">
        <v>8</v>
      </c>
      <c r="I98" s="153" t="s">
        <v>308</v>
      </c>
      <c r="J98" s="65">
        <v>268</v>
      </c>
      <c r="K98" s="65">
        <v>3330</v>
      </c>
      <c r="L98" s="65">
        <v>5463</v>
      </c>
      <c r="M98" s="65">
        <v>8099</v>
      </c>
      <c r="N98" s="65">
        <v>11090</v>
      </c>
      <c r="O98" s="65">
        <v>10419</v>
      </c>
      <c r="P98" s="65">
        <v>9903</v>
      </c>
      <c r="Q98" s="65">
        <v>7709</v>
      </c>
      <c r="R98" s="65">
        <v>4682</v>
      </c>
      <c r="S98" s="65">
        <v>7335</v>
      </c>
      <c r="T98" s="65">
        <v>7294</v>
      </c>
      <c r="U98" s="65">
        <v>10041</v>
      </c>
      <c r="V98" s="58">
        <f t="shared" si="1"/>
        <v>85633</v>
      </c>
      <c r="W98" s="110"/>
    </row>
    <row r="99" spans="1:23" ht="19.5" customHeight="1" thickBot="1">
      <c r="A99" s="221"/>
      <c r="B99" s="222"/>
      <c r="C99" s="197"/>
      <c r="D99" s="151" t="s">
        <v>37</v>
      </c>
      <c r="E99" s="103" t="s">
        <v>18</v>
      </c>
      <c r="F99" s="49" t="s">
        <v>6</v>
      </c>
      <c r="G99" s="49" t="s">
        <v>321</v>
      </c>
      <c r="H99" s="49" t="s">
        <v>8</v>
      </c>
      <c r="I99" s="155" t="s">
        <v>308</v>
      </c>
      <c r="J99" s="69">
        <v>7902</v>
      </c>
      <c r="K99" s="69">
        <v>3125</v>
      </c>
      <c r="L99" s="69" t="s">
        <v>516</v>
      </c>
      <c r="M99" s="69" t="s">
        <v>516</v>
      </c>
      <c r="N99" s="69" t="s">
        <v>516</v>
      </c>
      <c r="O99" s="69" t="s">
        <v>516</v>
      </c>
      <c r="P99" s="69" t="s">
        <v>516</v>
      </c>
      <c r="Q99" s="69"/>
      <c r="R99" s="69"/>
      <c r="S99" s="69"/>
      <c r="T99" s="69"/>
      <c r="U99" s="69"/>
      <c r="V99" s="152">
        <f t="shared" si="1"/>
        <v>11027</v>
      </c>
      <c r="W99" s="110"/>
    </row>
    <row r="100" spans="1:23" ht="19.5" customHeight="1" thickBot="1">
      <c r="A100" s="221"/>
      <c r="B100" s="222"/>
      <c r="C100" s="211" t="s">
        <v>567</v>
      </c>
      <c r="D100" s="189" t="s">
        <v>568</v>
      </c>
      <c r="E100" s="190" t="s">
        <v>18</v>
      </c>
      <c r="F100" s="191" t="s">
        <v>6</v>
      </c>
      <c r="G100" s="191" t="s">
        <v>321</v>
      </c>
      <c r="H100" s="191" t="s">
        <v>8</v>
      </c>
      <c r="I100" s="192" t="s">
        <v>308</v>
      </c>
      <c r="J100" s="123" t="s">
        <v>516</v>
      </c>
      <c r="K100" s="123" t="s">
        <v>516</v>
      </c>
      <c r="L100" s="123" t="s">
        <v>516</v>
      </c>
      <c r="M100" s="123" t="s">
        <v>516</v>
      </c>
      <c r="N100" s="123" t="s">
        <v>516</v>
      </c>
      <c r="O100" s="123" t="s">
        <v>516</v>
      </c>
      <c r="P100" s="123" t="s">
        <v>516</v>
      </c>
      <c r="Q100" s="123">
        <v>290</v>
      </c>
      <c r="R100" s="123">
        <v>290</v>
      </c>
      <c r="S100" s="123">
        <v>290</v>
      </c>
      <c r="T100" s="123">
        <v>456.03</v>
      </c>
      <c r="U100" s="123">
        <v>207.81880868024797</v>
      </c>
      <c r="V100" s="193">
        <f t="shared" si="1"/>
        <v>1533.8488086802479</v>
      </c>
      <c r="W100" s="110"/>
    </row>
    <row r="101" spans="1:23" ht="19.5" customHeight="1">
      <c r="A101" s="221"/>
      <c r="B101" s="222"/>
      <c r="C101" s="209" t="s">
        <v>77</v>
      </c>
      <c r="D101" s="178" t="s">
        <v>330</v>
      </c>
      <c r="E101" s="179" t="s">
        <v>18</v>
      </c>
      <c r="F101" s="180" t="s">
        <v>6</v>
      </c>
      <c r="G101" s="180" t="s">
        <v>321</v>
      </c>
      <c r="H101" s="180" t="s">
        <v>8</v>
      </c>
      <c r="I101" s="181" t="s">
        <v>308</v>
      </c>
      <c r="J101" s="94">
        <v>3522</v>
      </c>
      <c r="K101" s="94">
        <v>3560</v>
      </c>
      <c r="L101" s="94">
        <v>3577</v>
      </c>
      <c r="M101" s="94">
        <v>3352</v>
      </c>
      <c r="N101" s="94">
        <v>3128</v>
      </c>
      <c r="O101" s="94">
        <v>2985</v>
      </c>
      <c r="P101" s="94">
        <v>3288</v>
      </c>
      <c r="Q101" s="94">
        <v>3704</v>
      </c>
      <c r="R101" s="94">
        <v>3812</v>
      </c>
      <c r="S101" s="94">
        <v>3209</v>
      </c>
      <c r="T101" s="94">
        <v>3373</v>
      </c>
      <c r="U101" s="94">
        <v>2948</v>
      </c>
      <c r="V101" s="182">
        <f t="shared" si="1"/>
        <v>40458</v>
      </c>
      <c r="W101" s="110"/>
    </row>
    <row r="102" spans="1:23" ht="19.5" customHeight="1">
      <c r="A102" s="221"/>
      <c r="B102" s="222"/>
      <c r="C102" s="195"/>
      <c r="D102" s="122" t="s">
        <v>328</v>
      </c>
      <c r="E102" s="101" t="s">
        <v>18</v>
      </c>
      <c r="F102" s="25" t="s">
        <v>6</v>
      </c>
      <c r="G102" s="25" t="s">
        <v>321</v>
      </c>
      <c r="H102" s="25" t="s">
        <v>8</v>
      </c>
      <c r="I102" s="153" t="s">
        <v>308</v>
      </c>
      <c r="J102" s="65">
        <v>2307</v>
      </c>
      <c r="K102" s="65">
        <v>2002</v>
      </c>
      <c r="L102" s="65">
        <v>2863</v>
      </c>
      <c r="M102" s="65">
        <v>3473</v>
      </c>
      <c r="N102" s="65">
        <v>4308</v>
      </c>
      <c r="O102" s="65">
        <v>3879</v>
      </c>
      <c r="P102" s="65">
        <v>3675</v>
      </c>
      <c r="Q102" s="65">
        <v>3850</v>
      </c>
      <c r="R102" s="65">
        <v>3830</v>
      </c>
      <c r="S102" s="65">
        <v>4269</v>
      </c>
      <c r="T102" s="65">
        <v>3605</v>
      </c>
      <c r="U102" s="65">
        <v>2959</v>
      </c>
      <c r="V102" s="58">
        <f t="shared" si="1"/>
        <v>41020</v>
      </c>
      <c r="W102" s="110"/>
    </row>
    <row r="103" spans="1:23" ht="19.5" customHeight="1">
      <c r="A103" s="221"/>
      <c r="B103" s="222"/>
      <c r="C103" s="195"/>
      <c r="D103" s="122" t="s">
        <v>569</v>
      </c>
      <c r="E103" s="101" t="s">
        <v>18</v>
      </c>
      <c r="F103" s="25" t="s">
        <v>13</v>
      </c>
      <c r="G103" s="25" t="s">
        <v>321</v>
      </c>
      <c r="H103" s="25" t="s">
        <v>8</v>
      </c>
      <c r="I103" s="153" t="s">
        <v>308</v>
      </c>
      <c r="J103" s="65" t="s">
        <v>516</v>
      </c>
      <c r="K103" s="65">
        <v>68</v>
      </c>
      <c r="L103" s="65" t="s">
        <v>516</v>
      </c>
      <c r="M103" s="65" t="s">
        <v>516</v>
      </c>
      <c r="N103" s="65" t="s">
        <v>516</v>
      </c>
      <c r="O103" s="65" t="s">
        <v>516</v>
      </c>
      <c r="P103" s="65" t="s">
        <v>516</v>
      </c>
      <c r="Q103" s="65" t="s">
        <v>516</v>
      </c>
      <c r="R103" s="65" t="s">
        <v>516</v>
      </c>
      <c r="S103" s="65" t="s">
        <v>516</v>
      </c>
      <c r="T103" s="65" t="s">
        <v>516</v>
      </c>
      <c r="U103" s="65" t="s">
        <v>516</v>
      </c>
      <c r="V103" s="58">
        <f t="shared" si="1"/>
        <v>68</v>
      </c>
      <c r="W103" s="110"/>
    </row>
    <row r="104" spans="1:23" ht="19.5" customHeight="1" thickBot="1">
      <c r="A104" s="221"/>
      <c r="B104" s="222"/>
      <c r="C104" s="197"/>
      <c r="D104" s="151" t="s">
        <v>570</v>
      </c>
      <c r="E104" s="103" t="s">
        <v>18</v>
      </c>
      <c r="F104" s="49" t="s">
        <v>6</v>
      </c>
      <c r="G104" s="49" t="s">
        <v>321</v>
      </c>
      <c r="H104" s="49" t="s">
        <v>8</v>
      </c>
      <c r="I104" s="155" t="s">
        <v>308</v>
      </c>
      <c r="J104" s="69" t="s">
        <v>516</v>
      </c>
      <c r="K104" s="69"/>
      <c r="L104" s="69" t="s">
        <v>516</v>
      </c>
      <c r="M104" s="69" t="s">
        <v>516</v>
      </c>
      <c r="N104" s="69" t="s">
        <v>516</v>
      </c>
      <c r="O104" s="69" t="s">
        <v>516</v>
      </c>
      <c r="P104" s="69" t="s">
        <v>516</v>
      </c>
      <c r="Q104" s="69" t="s">
        <v>516</v>
      </c>
      <c r="R104" s="69" t="s">
        <v>516</v>
      </c>
      <c r="S104" s="69" t="s">
        <v>516</v>
      </c>
      <c r="T104" s="69" t="s">
        <v>516</v>
      </c>
      <c r="U104" s="69">
        <v>1277</v>
      </c>
      <c r="V104" s="152">
        <f t="shared" si="1"/>
        <v>1277</v>
      </c>
      <c r="W104" s="110"/>
    </row>
    <row r="105" spans="1:23" ht="19.5" customHeight="1">
      <c r="A105" s="221"/>
      <c r="B105" s="222"/>
      <c r="C105" s="198" t="s">
        <v>78</v>
      </c>
      <c r="D105" s="156" t="s">
        <v>64</v>
      </c>
      <c r="E105" s="157" t="s">
        <v>18</v>
      </c>
      <c r="F105" s="158" t="s">
        <v>6</v>
      </c>
      <c r="G105" s="158" t="s">
        <v>4</v>
      </c>
      <c r="H105" s="158" t="s">
        <v>8</v>
      </c>
      <c r="I105" s="159" t="s">
        <v>308</v>
      </c>
      <c r="J105" s="73">
        <v>658</v>
      </c>
      <c r="K105" s="73">
        <v>23</v>
      </c>
      <c r="L105" s="73">
        <v>275</v>
      </c>
      <c r="M105" s="73">
        <v>140</v>
      </c>
      <c r="N105" s="73">
        <v>151</v>
      </c>
      <c r="O105" s="73">
        <v>154.4</v>
      </c>
      <c r="P105" s="73">
        <v>79</v>
      </c>
      <c r="Q105" s="73">
        <v>105.39</v>
      </c>
      <c r="R105" s="73">
        <v>195</v>
      </c>
      <c r="S105" s="73">
        <v>524.15</v>
      </c>
      <c r="T105" s="73">
        <v>812</v>
      </c>
      <c r="U105" s="73">
        <v>228.5</v>
      </c>
      <c r="V105" s="160">
        <f t="shared" si="1"/>
        <v>3345.44</v>
      </c>
      <c r="W105" s="110"/>
    </row>
    <row r="106" spans="1:23" ht="19.5" customHeight="1">
      <c r="A106" s="221"/>
      <c r="B106" s="222"/>
      <c r="C106" s="195"/>
      <c r="D106" s="122"/>
      <c r="E106" s="101"/>
      <c r="F106" s="25"/>
      <c r="G106" s="25"/>
      <c r="H106" s="25"/>
      <c r="I106" s="153" t="s">
        <v>310</v>
      </c>
      <c r="J106" s="65">
        <v>4712</v>
      </c>
      <c r="K106" s="65">
        <v>6009</v>
      </c>
      <c r="L106" s="65">
        <v>7958</v>
      </c>
      <c r="M106" s="65">
        <v>8705</v>
      </c>
      <c r="N106" s="65">
        <v>12269</v>
      </c>
      <c r="O106" s="65">
        <v>11966</v>
      </c>
      <c r="P106" s="65">
        <v>14235</v>
      </c>
      <c r="Q106" s="65">
        <v>29111</v>
      </c>
      <c r="R106" s="65">
        <v>30351</v>
      </c>
      <c r="S106" s="65">
        <v>33840.08</v>
      </c>
      <c r="T106" s="65">
        <v>35995</v>
      </c>
      <c r="U106" s="65">
        <v>43678.21</v>
      </c>
      <c r="V106" s="58">
        <f t="shared" si="1"/>
        <v>238829.29</v>
      </c>
      <c r="W106" s="110"/>
    </row>
    <row r="107" spans="1:23" ht="19.5" customHeight="1">
      <c r="A107" s="221"/>
      <c r="B107" s="222"/>
      <c r="C107" s="195"/>
      <c r="D107" s="122" t="s">
        <v>65</v>
      </c>
      <c r="E107" s="101" t="s">
        <v>18</v>
      </c>
      <c r="F107" s="25" t="s">
        <v>6</v>
      </c>
      <c r="G107" s="25" t="s">
        <v>4</v>
      </c>
      <c r="H107" s="25" t="s">
        <v>8</v>
      </c>
      <c r="I107" s="153" t="s">
        <v>308</v>
      </c>
      <c r="J107" s="65">
        <v>1256</v>
      </c>
      <c r="K107" s="65">
        <v>27</v>
      </c>
      <c r="L107" s="65">
        <v>315</v>
      </c>
      <c r="M107" s="65">
        <v>142</v>
      </c>
      <c r="N107" s="65">
        <v>161</v>
      </c>
      <c r="O107" s="65">
        <v>209.6</v>
      </c>
      <c r="P107" s="65">
        <v>103</v>
      </c>
      <c r="Q107" s="65">
        <v>76.61</v>
      </c>
      <c r="R107" s="65">
        <v>168</v>
      </c>
      <c r="S107" s="65">
        <v>358.85</v>
      </c>
      <c r="T107" s="65">
        <v>414</v>
      </c>
      <c r="U107" s="65">
        <v>140.5</v>
      </c>
      <c r="V107" s="58">
        <f t="shared" si="1"/>
        <v>3371.56</v>
      </c>
      <c r="W107" s="110"/>
    </row>
    <row r="108" spans="1:23" ht="19.5" customHeight="1" thickBot="1">
      <c r="A108" s="221"/>
      <c r="B108" s="222"/>
      <c r="C108" s="199"/>
      <c r="D108" s="165"/>
      <c r="E108" s="166"/>
      <c r="F108" s="104"/>
      <c r="G108" s="104"/>
      <c r="H108" s="104"/>
      <c r="I108" s="167" t="s">
        <v>310</v>
      </c>
      <c r="J108" s="105">
        <v>8988</v>
      </c>
      <c r="K108" s="105">
        <v>6316</v>
      </c>
      <c r="L108" s="105">
        <v>9112</v>
      </c>
      <c r="M108" s="105">
        <v>8777</v>
      </c>
      <c r="N108" s="105">
        <v>13096</v>
      </c>
      <c r="O108" s="105">
        <v>16245</v>
      </c>
      <c r="P108" s="105">
        <v>18597</v>
      </c>
      <c r="Q108" s="105">
        <v>21163</v>
      </c>
      <c r="R108" s="105">
        <v>26197</v>
      </c>
      <c r="S108" s="105">
        <v>23167.97</v>
      </c>
      <c r="T108" s="105">
        <v>18353</v>
      </c>
      <c r="U108" s="105">
        <v>26856.7</v>
      </c>
      <c r="V108" s="106">
        <f t="shared" si="1"/>
        <v>196868.67</v>
      </c>
      <c r="W108" s="110"/>
    </row>
    <row r="109" spans="1:23" ht="19.5" customHeight="1">
      <c r="A109" s="221"/>
      <c r="B109" s="222"/>
      <c r="C109" s="209" t="s">
        <v>79</v>
      </c>
      <c r="D109" s="178" t="s">
        <v>80</v>
      </c>
      <c r="E109" s="179" t="s">
        <v>18</v>
      </c>
      <c r="F109" s="180" t="s">
        <v>6</v>
      </c>
      <c r="G109" s="180" t="s">
        <v>4</v>
      </c>
      <c r="H109" s="180" t="s">
        <v>8</v>
      </c>
      <c r="I109" s="181" t="s">
        <v>308</v>
      </c>
      <c r="J109" s="94" t="s">
        <v>516</v>
      </c>
      <c r="K109" s="94">
        <v>121</v>
      </c>
      <c r="L109" s="94" t="s">
        <v>516</v>
      </c>
      <c r="M109" s="94">
        <v>705</v>
      </c>
      <c r="N109" s="94">
        <v>93</v>
      </c>
      <c r="O109" s="94">
        <v>508</v>
      </c>
      <c r="P109" s="94"/>
      <c r="Q109" s="94">
        <v>288</v>
      </c>
      <c r="R109" s="94">
        <v>872</v>
      </c>
      <c r="S109" s="94">
        <v>853</v>
      </c>
      <c r="T109" s="94">
        <v>2218</v>
      </c>
      <c r="U109" s="94">
        <v>659</v>
      </c>
      <c r="V109" s="182">
        <f t="shared" si="1"/>
        <v>6317</v>
      </c>
      <c r="W109" s="110"/>
    </row>
    <row r="110" spans="1:23" ht="19.5" customHeight="1">
      <c r="A110" s="221"/>
      <c r="B110" s="222"/>
      <c r="C110" s="195"/>
      <c r="D110" s="122" t="s">
        <v>81</v>
      </c>
      <c r="E110" s="101" t="s">
        <v>18</v>
      </c>
      <c r="F110" s="25" t="s">
        <v>6</v>
      </c>
      <c r="G110" s="25" t="s">
        <v>4</v>
      </c>
      <c r="H110" s="25" t="s">
        <v>8</v>
      </c>
      <c r="I110" s="153" t="s">
        <v>308</v>
      </c>
      <c r="J110" s="65" t="s">
        <v>516</v>
      </c>
      <c r="K110" s="65">
        <v>51</v>
      </c>
      <c r="L110" s="65" t="s">
        <v>516</v>
      </c>
      <c r="M110" s="65">
        <v>272</v>
      </c>
      <c r="N110" s="65">
        <v>34</v>
      </c>
      <c r="O110" s="65">
        <v>182</v>
      </c>
      <c r="P110" s="65"/>
      <c r="Q110" s="65">
        <v>103</v>
      </c>
      <c r="R110" s="65">
        <v>307</v>
      </c>
      <c r="S110" s="65">
        <v>211</v>
      </c>
      <c r="T110" s="65">
        <v>752</v>
      </c>
      <c r="U110" s="65">
        <v>192</v>
      </c>
      <c r="V110" s="58">
        <f t="shared" si="1"/>
        <v>2104</v>
      </c>
      <c r="W110" s="110"/>
    </row>
    <row r="111" spans="1:23" ht="19.5" customHeight="1">
      <c r="A111" s="221"/>
      <c r="B111" s="222"/>
      <c r="C111" s="195"/>
      <c r="D111" s="122" t="s">
        <v>83</v>
      </c>
      <c r="E111" s="101" t="s">
        <v>18</v>
      </c>
      <c r="F111" s="25" t="s">
        <v>6</v>
      </c>
      <c r="G111" s="25" t="s">
        <v>4</v>
      </c>
      <c r="H111" s="25" t="s">
        <v>8</v>
      </c>
      <c r="I111" s="153" t="s">
        <v>308</v>
      </c>
      <c r="J111" s="65" t="s">
        <v>516</v>
      </c>
      <c r="K111" s="65">
        <v>36</v>
      </c>
      <c r="L111" s="65" t="s">
        <v>516</v>
      </c>
      <c r="M111" s="65">
        <v>281</v>
      </c>
      <c r="N111" s="65">
        <v>13</v>
      </c>
      <c r="O111" s="65">
        <v>171</v>
      </c>
      <c r="P111" s="65"/>
      <c r="Q111" s="65">
        <v>11</v>
      </c>
      <c r="R111" s="65">
        <v>277</v>
      </c>
      <c r="S111" s="65">
        <v>226</v>
      </c>
      <c r="T111" s="65">
        <v>875</v>
      </c>
      <c r="U111" s="65">
        <v>228</v>
      </c>
      <c r="V111" s="58">
        <f t="shared" si="1"/>
        <v>2118</v>
      </c>
      <c r="W111" s="110"/>
    </row>
    <row r="112" spans="1:23" ht="19.5" customHeight="1">
      <c r="A112" s="221"/>
      <c r="B112" s="222"/>
      <c r="C112" s="195"/>
      <c r="D112" s="122" t="s">
        <v>82</v>
      </c>
      <c r="E112" s="101" t="s">
        <v>18</v>
      </c>
      <c r="F112" s="25" t="s">
        <v>6</v>
      </c>
      <c r="G112" s="25" t="s">
        <v>4</v>
      </c>
      <c r="H112" s="25" t="s">
        <v>8</v>
      </c>
      <c r="I112" s="153" t="s">
        <v>308</v>
      </c>
      <c r="J112" s="65" t="s">
        <v>516</v>
      </c>
      <c r="K112" s="65">
        <v>55</v>
      </c>
      <c r="L112" s="65" t="s">
        <v>516</v>
      </c>
      <c r="M112" s="65">
        <v>282</v>
      </c>
      <c r="N112" s="65">
        <v>18</v>
      </c>
      <c r="O112" s="65">
        <v>156</v>
      </c>
      <c r="P112" s="65"/>
      <c r="Q112" s="65">
        <v>109</v>
      </c>
      <c r="R112" s="65">
        <v>133</v>
      </c>
      <c r="S112" s="65">
        <v>165</v>
      </c>
      <c r="T112" s="65">
        <v>935</v>
      </c>
      <c r="U112" s="65">
        <v>211</v>
      </c>
      <c r="V112" s="58">
        <f t="shared" si="1"/>
        <v>2064</v>
      </c>
      <c r="W112" s="110"/>
    </row>
    <row r="113" spans="1:23" ht="19.5" customHeight="1" thickBot="1">
      <c r="A113" s="223"/>
      <c r="B113" s="224"/>
      <c r="C113" s="197"/>
      <c r="D113" s="151" t="s">
        <v>84</v>
      </c>
      <c r="E113" s="103" t="s">
        <v>18</v>
      </c>
      <c r="F113" s="49" t="s">
        <v>6</v>
      </c>
      <c r="G113" s="49" t="s">
        <v>4</v>
      </c>
      <c r="H113" s="49" t="s">
        <v>8</v>
      </c>
      <c r="I113" s="155" t="s">
        <v>308</v>
      </c>
      <c r="J113" s="69" t="s">
        <v>516</v>
      </c>
      <c r="K113" s="69">
        <v>51</v>
      </c>
      <c r="L113" s="69" t="s">
        <v>516</v>
      </c>
      <c r="M113" s="69">
        <v>283</v>
      </c>
      <c r="N113" s="69">
        <v>39</v>
      </c>
      <c r="O113" s="69">
        <v>134</v>
      </c>
      <c r="P113" s="69"/>
      <c r="Q113" s="69">
        <v>104</v>
      </c>
      <c r="R113" s="69">
        <v>261</v>
      </c>
      <c r="S113" s="69">
        <v>225</v>
      </c>
      <c r="T113" s="69">
        <v>820</v>
      </c>
      <c r="U113" s="69">
        <v>210</v>
      </c>
      <c r="V113" s="152">
        <f t="shared" si="1"/>
        <v>2127</v>
      </c>
      <c r="W113" s="110"/>
    </row>
    <row r="114" spans="1:23" ht="19.5" customHeight="1">
      <c r="A114" s="219">
        <v>7</v>
      </c>
      <c r="B114" s="220" t="s">
        <v>85</v>
      </c>
      <c r="C114" s="200" t="s">
        <v>87</v>
      </c>
      <c r="D114" s="178" t="s">
        <v>88</v>
      </c>
      <c r="E114" s="179" t="s">
        <v>18</v>
      </c>
      <c r="F114" s="180" t="s">
        <v>6</v>
      </c>
      <c r="G114" s="180" t="s">
        <v>321</v>
      </c>
      <c r="H114" s="180" t="s">
        <v>8</v>
      </c>
      <c r="I114" s="181" t="s">
        <v>308</v>
      </c>
      <c r="J114" s="94">
        <v>8875</v>
      </c>
      <c r="K114" s="94">
        <v>2637</v>
      </c>
      <c r="L114" s="94">
        <v>0</v>
      </c>
      <c r="M114" s="94">
        <v>0</v>
      </c>
      <c r="N114" s="94">
        <v>685</v>
      </c>
      <c r="O114" s="94">
        <v>14789</v>
      </c>
      <c r="P114" s="94">
        <v>9815</v>
      </c>
      <c r="Q114" s="94">
        <v>0</v>
      </c>
      <c r="R114" s="94"/>
      <c r="S114" s="94">
        <v>0</v>
      </c>
      <c r="T114" s="94">
        <v>0</v>
      </c>
      <c r="U114" s="94">
        <v>0</v>
      </c>
      <c r="V114" s="182">
        <f t="shared" si="1"/>
        <v>36801</v>
      </c>
      <c r="W114" s="110"/>
    </row>
    <row r="115" spans="1:23" ht="19.5" customHeight="1">
      <c r="A115" s="221"/>
      <c r="B115" s="222"/>
      <c r="C115" s="195"/>
      <c r="D115" s="122" t="s">
        <v>89</v>
      </c>
      <c r="E115" s="101" t="s">
        <v>18</v>
      </c>
      <c r="F115" s="25" t="s">
        <v>6</v>
      </c>
      <c r="G115" s="25" t="s">
        <v>321</v>
      </c>
      <c r="H115" s="25" t="s">
        <v>8</v>
      </c>
      <c r="I115" s="153" t="s">
        <v>308</v>
      </c>
      <c r="J115" s="65"/>
      <c r="K115" s="65"/>
      <c r="L115" s="65">
        <v>11406</v>
      </c>
      <c r="M115" s="65">
        <v>6715</v>
      </c>
      <c r="N115" s="65">
        <v>10345</v>
      </c>
      <c r="O115" s="65">
        <v>112</v>
      </c>
      <c r="P115" s="65">
        <v>3259</v>
      </c>
      <c r="Q115" s="65">
        <v>6108</v>
      </c>
      <c r="R115" s="65">
        <v>1905</v>
      </c>
      <c r="S115" s="65">
        <v>2024</v>
      </c>
      <c r="T115" s="65">
        <v>2556</v>
      </c>
      <c r="U115" s="65">
        <v>2417</v>
      </c>
      <c r="V115" s="58">
        <f t="shared" si="1"/>
        <v>46847</v>
      </c>
      <c r="W115" s="110"/>
    </row>
    <row r="116" spans="1:23" ht="19.5" customHeight="1">
      <c r="A116" s="221"/>
      <c r="B116" s="222"/>
      <c r="C116" s="195"/>
      <c r="D116" s="122" t="s">
        <v>96</v>
      </c>
      <c r="E116" s="101" t="s">
        <v>18</v>
      </c>
      <c r="F116" s="25" t="s">
        <v>6</v>
      </c>
      <c r="G116" s="25" t="s">
        <v>321</v>
      </c>
      <c r="H116" s="25" t="s">
        <v>8</v>
      </c>
      <c r="I116" s="153" t="s">
        <v>308</v>
      </c>
      <c r="J116" s="65"/>
      <c r="K116" s="65">
        <v>309</v>
      </c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58">
        <f t="shared" si="1"/>
        <v>309</v>
      </c>
      <c r="W116" s="110"/>
    </row>
    <row r="117" spans="1:23" ht="19.5" customHeight="1" thickBot="1">
      <c r="A117" s="221"/>
      <c r="B117" s="222"/>
      <c r="C117" s="197"/>
      <c r="D117" s="151" t="s">
        <v>425</v>
      </c>
      <c r="E117" s="103" t="s">
        <v>18</v>
      </c>
      <c r="F117" s="49" t="s">
        <v>6</v>
      </c>
      <c r="G117" s="49" t="s">
        <v>321</v>
      </c>
      <c r="H117" s="49" t="s">
        <v>8</v>
      </c>
      <c r="I117" s="155" t="s">
        <v>308</v>
      </c>
      <c r="J117" s="69">
        <v>13649</v>
      </c>
      <c r="K117" s="69">
        <v>16142</v>
      </c>
      <c r="L117" s="69">
        <v>10608</v>
      </c>
      <c r="M117" s="69">
        <v>17270</v>
      </c>
      <c r="N117" s="69">
        <v>13479</v>
      </c>
      <c r="O117" s="69">
        <v>8661</v>
      </c>
      <c r="P117" s="69">
        <v>10478</v>
      </c>
      <c r="Q117" s="69">
        <v>7846</v>
      </c>
      <c r="R117" s="69">
        <v>5205</v>
      </c>
      <c r="S117" s="69">
        <v>5418</v>
      </c>
      <c r="T117" s="69">
        <v>3920</v>
      </c>
      <c r="U117" s="69">
        <v>3532</v>
      </c>
      <c r="V117" s="152">
        <f t="shared" si="1"/>
        <v>116208</v>
      </c>
      <c r="W117" s="110"/>
    </row>
    <row r="118" spans="1:23" ht="19.5" customHeight="1" thickBot="1">
      <c r="A118" s="221"/>
      <c r="B118" s="222"/>
      <c r="C118" s="206" t="s">
        <v>91</v>
      </c>
      <c r="D118" s="170" t="s">
        <v>90</v>
      </c>
      <c r="E118" s="171" t="s">
        <v>18</v>
      </c>
      <c r="F118" s="172" t="s">
        <v>6</v>
      </c>
      <c r="G118" s="172" t="s">
        <v>321</v>
      </c>
      <c r="H118" s="172" t="s">
        <v>8</v>
      </c>
      <c r="I118" s="173" t="s">
        <v>308</v>
      </c>
      <c r="J118" s="174">
        <v>383</v>
      </c>
      <c r="K118" s="174">
        <v>1803</v>
      </c>
      <c r="L118" s="174">
        <v>2288</v>
      </c>
      <c r="M118" s="174">
        <v>60</v>
      </c>
      <c r="N118" s="174">
        <v>495</v>
      </c>
      <c r="O118" s="174">
        <v>872</v>
      </c>
      <c r="P118" s="174">
        <v>195</v>
      </c>
      <c r="Q118" s="174">
        <v>722</v>
      </c>
      <c r="R118" s="174">
        <v>1326</v>
      </c>
      <c r="S118" s="174">
        <v>180</v>
      </c>
      <c r="T118" s="174">
        <v>562</v>
      </c>
      <c r="U118" s="174">
        <v>430</v>
      </c>
      <c r="V118" s="175">
        <f t="shared" si="1"/>
        <v>9316</v>
      </c>
      <c r="W118" s="110"/>
    </row>
    <row r="119" spans="1:23" ht="19.5" customHeight="1">
      <c r="A119" s="221"/>
      <c r="B119" s="222"/>
      <c r="C119" s="209" t="s">
        <v>93</v>
      </c>
      <c r="D119" s="178" t="s">
        <v>94</v>
      </c>
      <c r="E119" s="179" t="s">
        <v>18</v>
      </c>
      <c r="F119" s="180" t="s">
        <v>13</v>
      </c>
      <c r="G119" s="180" t="s">
        <v>4</v>
      </c>
      <c r="H119" s="180" t="s">
        <v>8</v>
      </c>
      <c r="I119" s="181" t="s">
        <v>308</v>
      </c>
      <c r="J119" s="94">
        <v>0</v>
      </c>
      <c r="K119" s="94"/>
      <c r="L119" s="94">
        <v>0</v>
      </c>
      <c r="M119" s="94" t="s">
        <v>516</v>
      </c>
      <c r="N119" s="94" t="s">
        <v>516</v>
      </c>
      <c r="O119" s="94" t="s">
        <v>516</v>
      </c>
      <c r="P119" s="94" t="s">
        <v>516</v>
      </c>
      <c r="Q119" s="94" t="s">
        <v>516</v>
      </c>
      <c r="R119" s="94" t="s">
        <v>516</v>
      </c>
      <c r="S119" s="94" t="s">
        <v>516</v>
      </c>
      <c r="T119" s="94" t="s">
        <v>516</v>
      </c>
      <c r="U119" s="94" t="s">
        <v>516</v>
      </c>
      <c r="V119" s="182">
        <f t="shared" si="1"/>
        <v>0</v>
      </c>
      <c r="W119" s="110"/>
    </row>
    <row r="120" spans="1:23" ht="19.5" customHeight="1">
      <c r="A120" s="221"/>
      <c r="B120" s="222"/>
      <c r="C120" s="195"/>
      <c r="D120" s="122" t="s">
        <v>95</v>
      </c>
      <c r="E120" s="101" t="s">
        <v>18</v>
      </c>
      <c r="F120" s="25" t="s">
        <v>13</v>
      </c>
      <c r="G120" s="25" t="s">
        <v>4</v>
      </c>
      <c r="H120" s="25" t="s">
        <v>8</v>
      </c>
      <c r="I120" s="153" t="s">
        <v>308</v>
      </c>
      <c r="J120" s="65">
        <v>0</v>
      </c>
      <c r="K120" s="65"/>
      <c r="L120" s="65">
        <v>0</v>
      </c>
      <c r="M120" s="65" t="s">
        <v>516</v>
      </c>
      <c r="N120" s="65" t="s">
        <v>516</v>
      </c>
      <c r="O120" s="65" t="s">
        <v>516</v>
      </c>
      <c r="P120" s="65" t="s">
        <v>516</v>
      </c>
      <c r="Q120" s="65" t="s">
        <v>516</v>
      </c>
      <c r="R120" s="65" t="s">
        <v>516</v>
      </c>
      <c r="S120" s="65" t="s">
        <v>516</v>
      </c>
      <c r="T120" s="65" t="s">
        <v>516</v>
      </c>
      <c r="U120" s="65" t="s">
        <v>516</v>
      </c>
      <c r="V120" s="58">
        <f t="shared" si="1"/>
        <v>0</v>
      </c>
      <c r="W120" s="110"/>
    </row>
    <row r="121" spans="1:23" ht="19.5" customHeight="1">
      <c r="A121" s="221"/>
      <c r="B121" s="222"/>
      <c r="C121" s="195"/>
      <c r="D121" s="122" t="s">
        <v>92</v>
      </c>
      <c r="E121" s="101" t="s">
        <v>18</v>
      </c>
      <c r="F121" s="25" t="s">
        <v>13</v>
      </c>
      <c r="G121" s="25" t="s">
        <v>4</v>
      </c>
      <c r="H121" s="25" t="s">
        <v>8</v>
      </c>
      <c r="I121" s="153" t="s">
        <v>308</v>
      </c>
      <c r="J121" s="65">
        <v>0</v>
      </c>
      <c r="K121" s="65"/>
      <c r="L121" s="65">
        <v>0</v>
      </c>
      <c r="M121" s="65" t="s">
        <v>516</v>
      </c>
      <c r="N121" s="65" t="s">
        <v>516</v>
      </c>
      <c r="O121" s="65" t="s">
        <v>516</v>
      </c>
      <c r="P121" s="65" t="s">
        <v>516</v>
      </c>
      <c r="Q121" s="65" t="s">
        <v>516</v>
      </c>
      <c r="R121" s="65" t="s">
        <v>516</v>
      </c>
      <c r="S121" s="65" t="s">
        <v>516</v>
      </c>
      <c r="T121" s="65" t="s">
        <v>516</v>
      </c>
      <c r="U121" s="65" t="s">
        <v>516</v>
      </c>
      <c r="V121" s="58">
        <f t="shared" si="1"/>
        <v>0</v>
      </c>
      <c r="W121" s="110"/>
    </row>
    <row r="122" spans="1:23" ht="19.5" customHeight="1">
      <c r="A122" s="221"/>
      <c r="B122" s="222"/>
      <c r="C122" s="195"/>
      <c r="D122" s="122" t="s">
        <v>97</v>
      </c>
      <c r="E122" s="101" t="s">
        <v>18</v>
      </c>
      <c r="F122" s="25" t="s">
        <v>6</v>
      </c>
      <c r="G122" s="25" t="s">
        <v>4</v>
      </c>
      <c r="H122" s="25" t="s">
        <v>8</v>
      </c>
      <c r="I122" s="153" t="s">
        <v>308</v>
      </c>
      <c r="J122" s="65">
        <v>2</v>
      </c>
      <c r="K122" s="65">
        <v>17</v>
      </c>
      <c r="L122" s="65">
        <v>0</v>
      </c>
      <c r="M122" s="65">
        <v>0</v>
      </c>
      <c r="N122" s="65">
        <v>0</v>
      </c>
      <c r="O122" s="65">
        <v>0</v>
      </c>
      <c r="P122" s="65">
        <v>0</v>
      </c>
      <c r="Q122" s="65">
        <v>0</v>
      </c>
      <c r="R122" s="65"/>
      <c r="S122" s="65">
        <v>0</v>
      </c>
      <c r="T122" s="65">
        <v>0</v>
      </c>
      <c r="U122" s="65">
        <v>0</v>
      </c>
      <c r="V122" s="58">
        <f t="shared" si="1"/>
        <v>19</v>
      </c>
      <c r="W122" s="110"/>
    </row>
    <row r="123" spans="1:23" ht="19.5" customHeight="1">
      <c r="A123" s="221"/>
      <c r="B123" s="222"/>
      <c r="C123" s="195"/>
      <c r="D123" s="122" t="s">
        <v>98</v>
      </c>
      <c r="E123" s="101" t="s">
        <v>18</v>
      </c>
      <c r="F123" s="25" t="s">
        <v>6</v>
      </c>
      <c r="G123" s="25" t="s">
        <v>4</v>
      </c>
      <c r="H123" s="25" t="s">
        <v>8</v>
      </c>
      <c r="I123" s="153" t="s">
        <v>308</v>
      </c>
      <c r="J123" s="65">
        <v>491</v>
      </c>
      <c r="K123" s="65">
        <v>16</v>
      </c>
      <c r="L123" s="65">
        <v>0</v>
      </c>
      <c r="M123" s="65">
        <v>0</v>
      </c>
      <c r="N123" s="65">
        <v>0</v>
      </c>
      <c r="O123" s="65">
        <v>25</v>
      </c>
      <c r="P123" s="65">
        <v>0</v>
      </c>
      <c r="Q123" s="65">
        <v>0</v>
      </c>
      <c r="R123" s="65">
        <v>1248</v>
      </c>
      <c r="S123" s="65">
        <v>3911</v>
      </c>
      <c r="T123" s="65">
        <v>1840</v>
      </c>
      <c r="U123" s="65">
        <v>187</v>
      </c>
      <c r="V123" s="58">
        <f t="shared" si="1"/>
        <v>7718</v>
      </c>
      <c r="W123" s="110"/>
    </row>
    <row r="124" spans="1:23" ht="19.5" customHeight="1">
      <c r="A124" s="221"/>
      <c r="B124" s="222"/>
      <c r="C124" s="195"/>
      <c r="D124" s="122" t="s">
        <v>101</v>
      </c>
      <c r="E124" s="101" t="s">
        <v>18</v>
      </c>
      <c r="F124" s="25" t="s">
        <v>6</v>
      </c>
      <c r="G124" s="25" t="s">
        <v>4</v>
      </c>
      <c r="H124" s="25" t="s">
        <v>8</v>
      </c>
      <c r="I124" s="153" t="s">
        <v>308</v>
      </c>
      <c r="J124" s="65">
        <v>325</v>
      </c>
      <c r="K124" s="65">
        <v>162</v>
      </c>
      <c r="L124" s="65">
        <v>194</v>
      </c>
      <c r="M124" s="65">
        <v>1046</v>
      </c>
      <c r="N124" s="65">
        <v>0</v>
      </c>
      <c r="O124" s="65">
        <v>150</v>
      </c>
      <c r="P124" s="65">
        <v>0</v>
      </c>
      <c r="Q124" s="65">
        <v>65</v>
      </c>
      <c r="R124" s="65">
        <v>2607</v>
      </c>
      <c r="S124" s="65">
        <v>2505</v>
      </c>
      <c r="T124" s="65">
        <v>1771</v>
      </c>
      <c r="U124" s="65">
        <v>520</v>
      </c>
      <c r="V124" s="58">
        <f t="shared" si="1"/>
        <v>9345</v>
      </c>
      <c r="W124" s="110"/>
    </row>
    <row r="125" spans="1:23" ht="19.5" customHeight="1">
      <c r="A125" s="221"/>
      <c r="B125" s="222"/>
      <c r="C125" s="195"/>
      <c r="D125" s="122" t="s">
        <v>100</v>
      </c>
      <c r="E125" s="101" t="s">
        <v>18</v>
      </c>
      <c r="F125" s="25" t="s">
        <v>6</v>
      </c>
      <c r="G125" s="25" t="s">
        <v>4</v>
      </c>
      <c r="H125" s="25" t="s">
        <v>8</v>
      </c>
      <c r="I125" s="153" t="s">
        <v>308</v>
      </c>
      <c r="J125" s="65">
        <v>0</v>
      </c>
      <c r="K125" s="65">
        <v>0</v>
      </c>
      <c r="L125" s="65">
        <v>0</v>
      </c>
      <c r="M125" s="65">
        <v>837</v>
      </c>
      <c r="N125" s="65">
        <v>0</v>
      </c>
      <c r="O125" s="65">
        <v>0</v>
      </c>
      <c r="P125" s="65">
        <v>0</v>
      </c>
      <c r="Q125" s="65">
        <v>0</v>
      </c>
      <c r="R125" s="65">
        <v>1151</v>
      </c>
      <c r="S125" s="65">
        <v>4206</v>
      </c>
      <c r="T125" s="65">
        <v>2664</v>
      </c>
      <c r="U125" s="65">
        <v>0</v>
      </c>
      <c r="V125" s="58">
        <f t="shared" si="1"/>
        <v>8858</v>
      </c>
      <c r="W125" s="110"/>
    </row>
    <row r="126" spans="1:23" ht="19.5" customHeight="1">
      <c r="A126" s="221"/>
      <c r="B126" s="222"/>
      <c r="C126" s="195"/>
      <c r="D126" s="122" t="s">
        <v>99</v>
      </c>
      <c r="E126" s="101" t="s">
        <v>18</v>
      </c>
      <c r="F126" s="25" t="s">
        <v>6</v>
      </c>
      <c r="G126" s="25" t="s">
        <v>4</v>
      </c>
      <c r="H126" s="25" t="s">
        <v>8</v>
      </c>
      <c r="I126" s="153" t="s">
        <v>308</v>
      </c>
      <c r="J126" s="65">
        <v>450</v>
      </c>
      <c r="K126" s="65">
        <v>150</v>
      </c>
      <c r="L126" s="65">
        <v>0</v>
      </c>
      <c r="M126" s="65">
        <v>650</v>
      </c>
      <c r="N126" s="65">
        <v>137</v>
      </c>
      <c r="O126" s="65">
        <v>485</v>
      </c>
      <c r="P126" s="65">
        <v>100</v>
      </c>
      <c r="Q126" s="65">
        <v>0</v>
      </c>
      <c r="R126" s="65">
        <v>990</v>
      </c>
      <c r="S126" s="65">
        <v>1948</v>
      </c>
      <c r="T126" s="65">
        <v>1750</v>
      </c>
      <c r="U126" s="65">
        <v>0</v>
      </c>
      <c r="V126" s="58">
        <f t="shared" si="1"/>
        <v>6660</v>
      </c>
      <c r="W126" s="110"/>
    </row>
    <row r="127" spans="1:23" ht="19.5" customHeight="1">
      <c r="A127" s="221"/>
      <c r="B127" s="222"/>
      <c r="C127" s="195"/>
      <c r="D127" s="122" t="s">
        <v>88</v>
      </c>
      <c r="E127" s="101" t="s">
        <v>18</v>
      </c>
      <c r="F127" s="25" t="s">
        <v>6</v>
      </c>
      <c r="G127" s="25" t="s">
        <v>4</v>
      </c>
      <c r="H127" s="25" t="s">
        <v>8</v>
      </c>
      <c r="I127" s="153" t="s">
        <v>308</v>
      </c>
      <c r="J127" s="65">
        <v>96</v>
      </c>
      <c r="K127" s="65">
        <v>0</v>
      </c>
      <c r="L127" s="65">
        <v>0</v>
      </c>
      <c r="M127" s="65"/>
      <c r="N127" s="65"/>
      <c r="O127" s="65" t="s">
        <v>516</v>
      </c>
      <c r="P127" s="65" t="s">
        <v>516</v>
      </c>
      <c r="Q127" s="65" t="s">
        <v>516</v>
      </c>
      <c r="R127" s="65" t="s">
        <v>516</v>
      </c>
      <c r="S127" s="65" t="s">
        <v>516</v>
      </c>
      <c r="T127" s="65" t="s">
        <v>516</v>
      </c>
      <c r="U127" s="65" t="s">
        <v>516</v>
      </c>
      <c r="V127" s="58">
        <f t="shared" si="1"/>
        <v>96</v>
      </c>
      <c r="W127" s="110"/>
    </row>
    <row r="128" spans="1:23" ht="19.5" customHeight="1">
      <c r="A128" s="221"/>
      <c r="B128" s="222"/>
      <c r="C128" s="195"/>
      <c r="D128" s="122" t="s">
        <v>89</v>
      </c>
      <c r="E128" s="101" t="s">
        <v>18</v>
      </c>
      <c r="F128" s="25" t="s">
        <v>6</v>
      </c>
      <c r="G128" s="25" t="s">
        <v>4</v>
      </c>
      <c r="H128" s="25" t="s">
        <v>8</v>
      </c>
      <c r="I128" s="153" t="s">
        <v>308</v>
      </c>
      <c r="J128" s="65">
        <v>127</v>
      </c>
      <c r="K128" s="65">
        <v>160</v>
      </c>
      <c r="L128" s="65" t="s">
        <v>516</v>
      </c>
      <c r="M128" s="65"/>
      <c r="N128" s="65"/>
      <c r="O128" s="65" t="s">
        <v>516</v>
      </c>
      <c r="P128" s="65" t="s">
        <v>516</v>
      </c>
      <c r="Q128" s="65" t="s">
        <v>516</v>
      </c>
      <c r="R128" s="65" t="s">
        <v>516</v>
      </c>
      <c r="S128" s="65" t="s">
        <v>516</v>
      </c>
      <c r="T128" s="65" t="s">
        <v>516</v>
      </c>
      <c r="U128" s="65" t="s">
        <v>516</v>
      </c>
      <c r="V128" s="58">
        <f t="shared" si="1"/>
        <v>287</v>
      </c>
      <c r="W128" s="110"/>
    </row>
    <row r="129" spans="1:23" ht="19.5" customHeight="1" thickBot="1">
      <c r="A129" s="221"/>
      <c r="B129" s="222"/>
      <c r="C129" s="197"/>
      <c r="D129" s="151" t="s">
        <v>96</v>
      </c>
      <c r="E129" s="103" t="s">
        <v>18</v>
      </c>
      <c r="F129" s="49" t="s">
        <v>13</v>
      </c>
      <c r="G129" s="49" t="s">
        <v>4</v>
      </c>
      <c r="H129" s="49" t="s">
        <v>8</v>
      </c>
      <c r="I129" s="155" t="s">
        <v>308</v>
      </c>
      <c r="J129" s="69">
        <v>0</v>
      </c>
      <c r="K129" s="69">
        <v>0</v>
      </c>
      <c r="L129" s="69" t="s">
        <v>516</v>
      </c>
      <c r="M129" s="69"/>
      <c r="N129" s="69"/>
      <c r="O129" s="69" t="s">
        <v>516</v>
      </c>
      <c r="P129" s="69" t="s">
        <v>516</v>
      </c>
      <c r="Q129" s="69" t="s">
        <v>516</v>
      </c>
      <c r="R129" s="69" t="s">
        <v>516</v>
      </c>
      <c r="S129" s="69" t="s">
        <v>516</v>
      </c>
      <c r="T129" s="69" t="s">
        <v>516</v>
      </c>
      <c r="U129" s="69" t="s">
        <v>516</v>
      </c>
      <c r="V129" s="152">
        <f t="shared" si="1"/>
        <v>0</v>
      </c>
      <c r="W129" s="110"/>
    </row>
    <row r="130" spans="1:23" ht="19.5" customHeight="1" thickBot="1">
      <c r="A130" s="221"/>
      <c r="B130" s="222"/>
      <c r="C130" s="206" t="s">
        <v>571</v>
      </c>
      <c r="D130" s="170" t="s">
        <v>572</v>
      </c>
      <c r="E130" s="171" t="s">
        <v>18</v>
      </c>
      <c r="F130" s="172" t="s">
        <v>6</v>
      </c>
      <c r="G130" s="172" t="s">
        <v>4</v>
      </c>
      <c r="H130" s="172" t="s">
        <v>5</v>
      </c>
      <c r="I130" s="173" t="s">
        <v>308</v>
      </c>
      <c r="J130" s="174"/>
      <c r="K130" s="174"/>
      <c r="L130" s="174" t="s">
        <v>516</v>
      </c>
      <c r="M130" s="174">
        <v>36439.62694620009</v>
      </c>
      <c r="N130" s="174">
        <v>99143.5890661111</v>
      </c>
      <c r="O130" s="174" t="s">
        <v>516</v>
      </c>
      <c r="P130" s="174" t="s">
        <v>516</v>
      </c>
      <c r="Q130" s="174" t="s">
        <v>516</v>
      </c>
      <c r="R130" s="174" t="s">
        <v>516</v>
      </c>
      <c r="S130" s="174" t="s">
        <v>516</v>
      </c>
      <c r="T130" s="174" t="s">
        <v>516</v>
      </c>
      <c r="U130" s="174" t="s">
        <v>516</v>
      </c>
      <c r="V130" s="175">
        <f t="shared" si="1"/>
        <v>135583.2160123112</v>
      </c>
      <c r="W130" s="110"/>
    </row>
    <row r="131" spans="1:23" ht="19.5" customHeight="1" thickBot="1">
      <c r="A131" s="223"/>
      <c r="B131" s="224"/>
      <c r="C131" s="212" t="s">
        <v>573</v>
      </c>
      <c r="D131" s="176" t="s">
        <v>565</v>
      </c>
      <c r="E131" s="100" t="s">
        <v>18</v>
      </c>
      <c r="F131" s="24" t="s">
        <v>6</v>
      </c>
      <c r="G131" s="24" t="s">
        <v>4</v>
      </c>
      <c r="H131" s="24" t="s">
        <v>5</v>
      </c>
      <c r="I131" s="177" t="s">
        <v>308</v>
      </c>
      <c r="J131" s="61"/>
      <c r="K131" s="61"/>
      <c r="L131" s="61" t="s">
        <v>516</v>
      </c>
      <c r="M131" s="61">
        <v>20813.90235232049</v>
      </c>
      <c r="N131" s="61">
        <v>59241.75280314778</v>
      </c>
      <c r="O131" s="61" t="s">
        <v>516</v>
      </c>
      <c r="P131" s="61" t="s">
        <v>516</v>
      </c>
      <c r="Q131" s="61" t="s">
        <v>516</v>
      </c>
      <c r="R131" s="61" t="s">
        <v>516</v>
      </c>
      <c r="S131" s="61" t="s">
        <v>516</v>
      </c>
      <c r="T131" s="61" t="s">
        <v>516</v>
      </c>
      <c r="U131" s="61" t="s">
        <v>516</v>
      </c>
      <c r="V131" s="57">
        <f t="shared" si="1"/>
        <v>80055.65515546827</v>
      </c>
      <c r="W131" s="110"/>
    </row>
    <row r="132" spans="1:23" ht="19.5" customHeight="1">
      <c r="A132" s="225">
        <v>8</v>
      </c>
      <c r="B132" s="226" t="s">
        <v>102</v>
      </c>
      <c r="C132" s="194" t="s">
        <v>103</v>
      </c>
      <c r="D132" s="122" t="s">
        <v>565</v>
      </c>
      <c r="E132" s="101" t="s">
        <v>18</v>
      </c>
      <c r="F132" s="25" t="s">
        <v>6</v>
      </c>
      <c r="G132" s="25" t="s">
        <v>321</v>
      </c>
      <c r="H132" s="25" t="s">
        <v>8</v>
      </c>
      <c r="I132" s="153" t="s">
        <v>308</v>
      </c>
      <c r="J132" s="65">
        <v>125</v>
      </c>
      <c r="K132" s="65">
        <v>5</v>
      </c>
      <c r="L132" s="65">
        <v>500</v>
      </c>
      <c r="M132" s="65">
        <v>395</v>
      </c>
      <c r="N132" s="65">
        <v>960</v>
      </c>
      <c r="O132" s="65">
        <v>1285</v>
      </c>
      <c r="P132" s="65">
        <v>1875</v>
      </c>
      <c r="Q132" s="65">
        <v>3595</v>
      </c>
      <c r="R132" s="65">
        <v>7505</v>
      </c>
      <c r="S132" s="65">
        <v>13544</v>
      </c>
      <c r="T132" s="65">
        <v>5756</v>
      </c>
      <c r="U132" s="65">
        <v>8025</v>
      </c>
      <c r="V132" s="58">
        <f t="shared" si="1"/>
        <v>43570</v>
      </c>
      <c r="W132" s="110"/>
    </row>
    <row r="133" spans="1:23" ht="19.5" customHeight="1">
      <c r="A133" s="221"/>
      <c r="B133" s="227"/>
      <c r="C133" s="195"/>
      <c r="D133" s="122" t="s">
        <v>37</v>
      </c>
      <c r="E133" s="101" t="s">
        <v>18</v>
      </c>
      <c r="F133" s="25" t="s">
        <v>6</v>
      </c>
      <c r="G133" s="25" t="s">
        <v>321</v>
      </c>
      <c r="H133" s="25" t="s">
        <v>8</v>
      </c>
      <c r="I133" s="153" t="s">
        <v>308</v>
      </c>
      <c r="J133" s="65">
        <v>3220</v>
      </c>
      <c r="K133" s="65">
        <v>3215</v>
      </c>
      <c r="L133" s="65">
        <v>4157</v>
      </c>
      <c r="M133" s="65">
        <v>4205</v>
      </c>
      <c r="N133" s="65">
        <v>4110</v>
      </c>
      <c r="O133" s="65">
        <v>4220</v>
      </c>
      <c r="P133" s="65">
        <v>4025</v>
      </c>
      <c r="Q133" s="65">
        <v>4100</v>
      </c>
      <c r="R133" s="65">
        <v>4945</v>
      </c>
      <c r="S133" s="65">
        <v>3608</v>
      </c>
      <c r="T133" s="65">
        <v>3510</v>
      </c>
      <c r="U133" s="65">
        <v>5620</v>
      </c>
      <c r="V133" s="58">
        <f t="shared" si="1"/>
        <v>48935</v>
      </c>
      <c r="W133" s="110"/>
    </row>
    <row r="134" spans="1:23" ht="19.5" customHeight="1" thickBot="1">
      <c r="A134" s="217"/>
      <c r="B134" s="228"/>
      <c r="C134" s="199" t="s">
        <v>574</v>
      </c>
      <c r="D134" s="165" t="s">
        <v>575</v>
      </c>
      <c r="E134" s="166" t="s">
        <v>18</v>
      </c>
      <c r="F134" s="104" t="s">
        <v>6</v>
      </c>
      <c r="G134" s="104" t="s">
        <v>321</v>
      </c>
      <c r="H134" s="104" t="s">
        <v>8</v>
      </c>
      <c r="I134" s="167" t="s">
        <v>308</v>
      </c>
      <c r="J134" s="105">
        <v>0</v>
      </c>
      <c r="K134" s="105">
        <v>0</v>
      </c>
      <c r="L134" s="105">
        <v>0</v>
      </c>
      <c r="M134" s="105">
        <v>68</v>
      </c>
      <c r="N134" s="105">
        <v>0</v>
      </c>
      <c r="O134" s="105">
        <v>0</v>
      </c>
      <c r="P134" s="105">
        <v>0</v>
      </c>
      <c r="Q134" s="105">
        <v>672.94</v>
      </c>
      <c r="R134" s="105">
        <v>70567.98999999999</v>
      </c>
      <c r="S134" s="105">
        <v>134870.9</v>
      </c>
      <c r="T134" s="105">
        <v>54388</v>
      </c>
      <c r="U134" s="105">
        <v>46187</v>
      </c>
      <c r="V134" s="106">
        <f t="shared" si="1"/>
        <v>306754.82999999996</v>
      </c>
      <c r="W134" s="110"/>
    </row>
    <row r="135" spans="1:23" ht="19.5" customHeight="1">
      <c r="A135" s="219">
        <v>9</v>
      </c>
      <c r="B135" s="220" t="s">
        <v>331</v>
      </c>
      <c r="C135" s="200" t="s">
        <v>106</v>
      </c>
      <c r="D135" s="178" t="s">
        <v>426</v>
      </c>
      <c r="E135" s="179" t="s">
        <v>18</v>
      </c>
      <c r="F135" s="180" t="s">
        <v>6</v>
      </c>
      <c r="G135" s="180" t="s">
        <v>4</v>
      </c>
      <c r="H135" s="180" t="s">
        <v>8</v>
      </c>
      <c r="I135" s="181" t="s">
        <v>308</v>
      </c>
      <c r="J135" s="94">
        <v>11338</v>
      </c>
      <c r="K135" s="94">
        <v>7115</v>
      </c>
      <c r="L135" s="94">
        <v>15847</v>
      </c>
      <c r="M135" s="94">
        <v>19042</v>
      </c>
      <c r="N135" s="94">
        <v>20494</v>
      </c>
      <c r="O135" s="94">
        <v>20761</v>
      </c>
      <c r="P135" s="94">
        <v>22640</v>
      </c>
      <c r="Q135" s="94">
        <v>25154</v>
      </c>
      <c r="R135" s="94">
        <v>18853</v>
      </c>
      <c r="S135" s="94">
        <v>20162</v>
      </c>
      <c r="T135" s="94">
        <v>16592</v>
      </c>
      <c r="U135" s="94">
        <v>20676</v>
      </c>
      <c r="V135" s="182">
        <f t="shared" si="1"/>
        <v>218674</v>
      </c>
      <c r="W135" s="110"/>
    </row>
    <row r="136" spans="1:23" ht="19.5" customHeight="1" thickBot="1">
      <c r="A136" s="221"/>
      <c r="B136" s="222"/>
      <c r="C136" s="197"/>
      <c r="D136" s="151" t="s">
        <v>427</v>
      </c>
      <c r="E136" s="103" t="s">
        <v>18</v>
      </c>
      <c r="F136" s="49" t="s">
        <v>6</v>
      </c>
      <c r="G136" s="49" t="s">
        <v>4</v>
      </c>
      <c r="H136" s="49" t="s">
        <v>8</v>
      </c>
      <c r="I136" s="155" t="s">
        <v>308</v>
      </c>
      <c r="J136" s="69">
        <v>511</v>
      </c>
      <c r="K136" s="69">
        <v>2170</v>
      </c>
      <c r="L136" s="69">
        <v>2773</v>
      </c>
      <c r="M136" s="69">
        <v>4458</v>
      </c>
      <c r="N136" s="69">
        <v>5168</v>
      </c>
      <c r="O136" s="69">
        <v>4504</v>
      </c>
      <c r="P136" s="69">
        <v>7572</v>
      </c>
      <c r="Q136" s="69">
        <v>9698</v>
      </c>
      <c r="R136" s="69">
        <v>7783</v>
      </c>
      <c r="S136" s="69">
        <v>7068</v>
      </c>
      <c r="T136" s="69">
        <v>7440</v>
      </c>
      <c r="U136" s="69">
        <v>8363</v>
      </c>
      <c r="V136" s="152">
        <f aca="true" t="shared" si="2" ref="V136:V199">SUM(J136:U136)</f>
        <v>67508</v>
      </c>
      <c r="W136" s="110"/>
    </row>
    <row r="137" spans="1:23" ht="19.5" customHeight="1">
      <c r="A137" s="221"/>
      <c r="B137" s="222"/>
      <c r="C137" s="198" t="s">
        <v>332</v>
      </c>
      <c r="D137" s="156" t="s">
        <v>108</v>
      </c>
      <c r="E137" s="157" t="s">
        <v>18</v>
      </c>
      <c r="F137" s="158" t="s">
        <v>6</v>
      </c>
      <c r="G137" s="158" t="s">
        <v>4</v>
      </c>
      <c r="H137" s="158" t="s">
        <v>8</v>
      </c>
      <c r="I137" s="159" t="s">
        <v>308</v>
      </c>
      <c r="J137" s="73">
        <v>1427</v>
      </c>
      <c r="K137" s="73">
        <v>1221</v>
      </c>
      <c r="L137" s="73">
        <v>318</v>
      </c>
      <c r="M137" s="73">
        <v>1288</v>
      </c>
      <c r="N137" s="73">
        <v>131</v>
      </c>
      <c r="O137" s="73"/>
      <c r="P137" s="73"/>
      <c r="Q137" s="73"/>
      <c r="R137" s="73"/>
      <c r="S137" s="73"/>
      <c r="T137" s="73"/>
      <c r="U137" s="73"/>
      <c r="V137" s="160">
        <f t="shared" si="2"/>
        <v>4385</v>
      </c>
      <c r="W137" s="110"/>
    </row>
    <row r="138" spans="1:23" ht="19.5" customHeight="1" thickBot="1">
      <c r="A138" s="221"/>
      <c r="B138" s="222"/>
      <c r="C138" s="199"/>
      <c r="D138" s="165" t="s">
        <v>576</v>
      </c>
      <c r="E138" s="166" t="s">
        <v>18</v>
      </c>
      <c r="F138" s="104" t="s">
        <v>6</v>
      </c>
      <c r="G138" s="104" t="s">
        <v>4</v>
      </c>
      <c r="H138" s="104" t="s">
        <v>8</v>
      </c>
      <c r="I138" s="167" t="s">
        <v>308</v>
      </c>
      <c r="J138" s="105"/>
      <c r="K138" s="105"/>
      <c r="L138" s="105">
        <v>900</v>
      </c>
      <c r="M138" s="105">
        <v>283</v>
      </c>
      <c r="N138" s="105"/>
      <c r="O138" s="105"/>
      <c r="P138" s="105"/>
      <c r="Q138" s="105"/>
      <c r="R138" s="105"/>
      <c r="S138" s="105"/>
      <c r="T138" s="105"/>
      <c r="U138" s="105"/>
      <c r="V138" s="106">
        <f t="shared" si="2"/>
        <v>1183</v>
      </c>
      <c r="W138" s="110"/>
    </row>
    <row r="139" spans="1:23" ht="19.5" customHeight="1">
      <c r="A139" s="221"/>
      <c r="B139" s="222"/>
      <c r="C139" s="209" t="s">
        <v>107</v>
      </c>
      <c r="D139" s="178" t="s">
        <v>333</v>
      </c>
      <c r="E139" s="179" t="s">
        <v>18</v>
      </c>
      <c r="F139" s="180" t="s">
        <v>6</v>
      </c>
      <c r="G139" s="180" t="s">
        <v>321</v>
      </c>
      <c r="H139" s="180" t="s">
        <v>8</v>
      </c>
      <c r="I139" s="181" t="s">
        <v>308</v>
      </c>
      <c r="J139" s="94">
        <v>2563</v>
      </c>
      <c r="K139" s="94">
        <v>3053</v>
      </c>
      <c r="L139" s="94">
        <v>3169</v>
      </c>
      <c r="M139" s="94">
        <v>3536</v>
      </c>
      <c r="N139" s="94">
        <v>3574</v>
      </c>
      <c r="O139" s="94">
        <v>3364</v>
      </c>
      <c r="P139" s="94">
        <v>2139</v>
      </c>
      <c r="Q139" s="94"/>
      <c r="R139" s="94"/>
      <c r="S139" s="94"/>
      <c r="T139" s="94">
        <v>69</v>
      </c>
      <c r="U139" s="94">
        <v>74</v>
      </c>
      <c r="V139" s="182">
        <f t="shared" si="2"/>
        <v>21541</v>
      </c>
      <c r="W139" s="110"/>
    </row>
    <row r="140" spans="1:23" ht="19.5" customHeight="1" thickBot="1">
      <c r="A140" s="223"/>
      <c r="B140" s="224"/>
      <c r="C140" s="197"/>
      <c r="D140" s="151" t="s">
        <v>109</v>
      </c>
      <c r="E140" s="103" t="s">
        <v>18</v>
      </c>
      <c r="F140" s="49" t="s">
        <v>6</v>
      </c>
      <c r="G140" s="49" t="s">
        <v>321</v>
      </c>
      <c r="H140" s="49" t="s">
        <v>8</v>
      </c>
      <c r="I140" s="155" t="s">
        <v>308</v>
      </c>
      <c r="J140" s="69">
        <v>867</v>
      </c>
      <c r="K140" s="69">
        <v>1530</v>
      </c>
      <c r="L140" s="69">
        <v>972</v>
      </c>
      <c r="M140" s="69">
        <v>221</v>
      </c>
      <c r="N140" s="69">
        <v>298</v>
      </c>
      <c r="O140" s="69">
        <v>54</v>
      </c>
      <c r="P140" s="69">
        <v>103</v>
      </c>
      <c r="Q140" s="69">
        <v>1147</v>
      </c>
      <c r="R140" s="69">
        <v>601</v>
      </c>
      <c r="S140" s="69">
        <v>1756</v>
      </c>
      <c r="T140" s="69">
        <v>347</v>
      </c>
      <c r="U140" s="69">
        <v>277</v>
      </c>
      <c r="V140" s="152">
        <f t="shared" si="2"/>
        <v>8173</v>
      </c>
      <c r="W140" s="110"/>
    </row>
    <row r="141" spans="1:23" ht="19.5" customHeight="1">
      <c r="A141" s="225">
        <v>10</v>
      </c>
      <c r="B141" s="226" t="s">
        <v>334</v>
      </c>
      <c r="C141" s="201" t="s">
        <v>110</v>
      </c>
      <c r="D141" s="156" t="s">
        <v>111</v>
      </c>
      <c r="E141" s="157" t="s">
        <v>18</v>
      </c>
      <c r="F141" s="158" t="s">
        <v>13</v>
      </c>
      <c r="G141" s="158" t="s">
        <v>321</v>
      </c>
      <c r="H141" s="158" t="s">
        <v>8</v>
      </c>
      <c r="I141" s="159" t="s">
        <v>308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73">
        <v>0</v>
      </c>
      <c r="Q141" s="73">
        <v>0</v>
      </c>
      <c r="R141" s="73">
        <v>0</v>
      </c>
      <c r="S141" s="73">
        <v>0</v>
      </c>
      <c r="T141" s="73">
        <v>0</v>
      </c>
      <c r="U141" s="73">
        <v>0</v>
      </c>
      <c r="V141" s="160">
        <f t="shared" si="2"/>
        <v>0</v>
      </c>
      <c r="W141" s="110"/>
    </row>
    <row r="142" spans="1:23" ht="19.5" customHeight="1" thickBot="1">
      <c r="A142" s="221"/>
      <c r="B142" s="227"/>
      <c r="C142" s="199"/>
      <c r="D142" s="165" t="s">
        <v>112</v>
      </c>
      <c r="E142" s="166" t="s">
        <v>18</v>
      </c>
      <c r="F142" s="104" t="s">
        <v>13</v>
      </c>
      <c r="G142" s="104" t="s">
        <v>321</v>
      </c>
      <c r="H142" s="104" t="s">
        <v>8</v>
      </c>
      <c r="I142" s="167" t="s">
        <v>308</v>
      </c>
      <c r="J142" s="105">
        <v>0</v>
      </c>
      <c r="K142" s="105">
        <v>0</v>
      </c>
      <c r="L142" s="105">
        <v>0</v>
      </c>
      <c r="M142" s="105">
        <v>0</v>
      </c>
      <c r="N142" s="105">
        <v>0</v>
      </c>
      <c r="O142" s="105">
        <v>0</v>
      </c>
      <c r="P142" s="105">
        <v>0</v>
      </c>
      <c r="Q142" s="105">
        <v>0</v>
      </c>
      <c r="R142" s="105">
        <v>0</v>
      </c>
      <c r="S142" s="105">
        <v>0</v>
      </c>
      <c r="T142" s="105">
        <v>0</v>
      </c>
      <c r="U142" s="105">
        <v>0</v>
      </c>
      <c r="V142" s="106">
        <f t="shared" si="2"/>
        <v>0</v>
      </c>
      <c r="W142" s="110"/>
    </row>
    <row r="143" spans="1:23" ht="19.5" customHeight="1">
      <c r="A143" s="221"/>
      <c r="B143" s="227"/>
      <c r="C143" s="209" t="s">
        <v>113</v>
      </c>
      <c r="D143" s="178" t="s">
        <v>114</v>
      </c>
      <c r="E143" s="179" t="s">
        <v>18</v>
      </c>
      <c r="F143" s="180" t="s">
        <v>13</v>
      </c>
      <c r="G143" s="180" t="s">
        <v>321</v>
      </c>
      <c r="H143" s="180" t="s">
        <v>8</v>
      </c>
      <c r="I143" s="181" t="s">
        <v>308</v>
      </c>
      <c r="J143" s="94">
        <v>0</v>
      </c>
      <c r="K143" s="94">
        <v>0</v>
      </c>
      <c r="L143" s="94">
        <v>0</v>
      </c>
      <c r="M143" s="94">
        <v>0</v>
      </c>
      <c r="N143" s="94">
        <v>0</v>
      </c>
      <c r="O143" s="94">
        <v>0</v>
      </c>
      <c r="P143" s="94">
        <v>0</v>
      </c>
      <c r="Q143" s="94">
        <v>0</v>
      </c>
      <c r="R143" s="94">
        <v>0</v>
      </c>
      <c r="S143" s="94">
        <v>0</v>
      </c>
      <c r="T143" s="94">
        <v>0</v>
      </c>
      <c r="U143" s="94">
        <v>0</v>
      </c>
      <c r="V143" s="182">
        <f t="shared" si="2"/>
        <v>0</v>
      </c>
      <c r="W143" s="110"/>
    </row>
    <row r="144" spans="1:23" ht="19.5" customHeight="1">
      <c r="A144" s="221"/>
      <c r="B144" s="227"/>
      <c r="C144" s="195"/>
      <c r="D144" s="122" t="s">
        <v>577</v>
      </c>
      <c r="E144" s="101" t="s">
        <v>18</v>
      </c>
      <c r="F144" s="25" t="s">
        <v>13</v>
      </c>
      <c r="G144" s="25" t="s">
        <v>321</v>
      </c>
      <c r="H144" s="25" t="s">
        <v>8</v>
      </c>
      <c r="I144" s="153" t="s">
        <v>308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0</v>
      </c>
      <c r="Q144" s="65">
        <v>0</v>
      </c>
      <c r="R144" s="65">
        <v>0</v>
      </c>
      <c r="S144" s="65">
        <v>0</v>
      </c>
      <c r="T144" s="65">
        <v>0</v>
      </c>
      <c r="U144" s="65">
        <v>0</v>
      </c>
      <c r="V144" s="58">
        <f t="shared" si="2"/>
        <v>0</v>
      </c>
      <c r="W144" s="110"/>
    </row>
    <row r="145" spans="1:23" ht="19.5" customHeight="1" thickBot="1">
      <c r="A145" s="221"/>
      <c r="B145" s="227"/>
      <c r="C145" s="197"/>
      <c r="D145" s="151" t="s">
        <v>47</v>
      </c>
      <c r="E145" s="103" t="s">
        <v>18</v>
      </c>
      <c r="F145" s="49" t="s">
        <v>13</v>
      </c>
      <c r="G145" s="49" t="s">
        <v>321</v>
      </c>
      <c r="H145" s="49" t="s">
        <v>8</v>
      </c>
      <c r="I145" s="155" t="s">
        <v>308</v>
      </c>
      <c r="J145" s="69">
        <v>0</v>
      </c>
      <c r="K145" s="69">
        <v>0</v>
      </c>
      <c r="L145" s="69">
        <v>0</v>
      </c>
      <c r="M145" s="69">
        <v>0</v>
      </c>
      <c r="N145" s="69">
        <v>0</v>
      </c>
      <c r="O145" s="69">
        <v>0</v>
      </c>
      <c r="P145" s="69">
        <v>0</v>
      </c>
      <c r="Q145" s="69">
        <v>0</v>
      </c>
      <c r="R145" s="69">
        <v>0</v>
      </c>
      <c r="S145" s="69">
        <v>0</v>
      </c>
      <c r="T145" s="69">
        <v>0</v>
      </c>
      <c r="U145" s="69">
        <v>0</v>
      </c>
      <c r="V145" s="152">
        <f t="shared" si="2"/>
        <v>0</v>
      </c>
      <c r="W145" s="110"/>
    </row>
    <row r="146" spans="1:23" ht="19.5" customHeight="1">
      <c r="A146" s="221"/>
      <c r="B146" s="227"/>
      <c r="C146" s="209" t="s">
        <v>115</v>
      </c>
      <c r="D146" s="178" t="s">
        <v>21</v>
      </c>
      <c r="E146" s="179" t="s">
        <v>18</v>
      </c>
      <c r="F146" s="180" t="s">
        <v>6</v>
      </c>
      <c r="G146" s="180" t="s">
        <v>4</v>
      </c>
      <c r="H146" s="180" t="s">
        <v>8</v>
      </c>
      <c r="I146" s="181" t="s">
        <v>308</v>
      </c>
      <c r="J146" s="94">
        <v>795</v>
      </c>
      <c r="K146" s="94">
        <v>1162</v>
      </c>
      <c r="L146" s="94">
        <v>1517</v>
      </c>
      <c r="M146" s="94">
        <v>1038</v>
      </c>
      <c r="N146" s="94">
        <v>1870</v>
      </c>
      <c r="O146" s="94">
        <v>109</v>
      </c>
      <c r="P146" s="94">
        <v>0</v>
      </c>
      <c r="Q146" s="94">
        <v>0</v>
      </c>
      <c r="R146" s="94">
        <v>0</v>
      </c>
      <c r="S146" s="94">
        <v>0</v>
      </c>
      <c r="T146" s="94">
        <v>0</v>
      </c>
      <c r="U146" s="94">
        <v>0</v>
      </c>
      <c r="V146" s="182">
        <f t="shared" si="2"/>
        <v>6491</v>
      </c>
      <c r="W146" s="110"/>
    </row>
    <row r="147" spans="1:23" ht="19.5" customHeight="1">
      <c r="A147" s="221"/>
      <c r="B147" s="227"/>
      <c r="C147" s="195"/>
      <c r="D147" s="122" t="s">
        <v>22</v>
      </c>
      <c r="E147" s="101" t="s">
        <v>18</v>
      </c>
      <c r="F147" s="25" t="s">
        <v>13</v>
      </c>
      <c r="G147" s="25" t="s">
        <v>4</v>
      </c>
      <c r="H147" s="25" t="s">
        <v>8</v>
      </c>
      <c r="I147" s="153" t="s">
        <v>308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  <c r="R147" s="65">
        <v>0</v>
      </c>
      <c r="S147" s="65">
        <v>0</v>
      </c>
      <c r="T147" s="65">
        <v>0</v>
      </c>
      <c r="U147" s="65">
        <v>0</v>
      </c>
      <c r="V147" s="58">
        <f t="shared" si="2"/>
        <v>0</v>
      </c>
      <c r="W147" s="110"/>
    </row>
    <row r="148" spans="1:23" ht="19.5" customHeight="1">
      <c r="A148" s="221"/>
      <c r="B148" s="227"/>
      <c r="C148" s="195"/>
      <c r="D148" s="122" t="s">
        <v>116</v>
      </c>
      <c r="E148" s="101" t="s">
        <v>18</v>
      </c>
      <c r="F148" s="25" t="s">
        <v>6</v>
      </c>
      <c r="G148" s="25" t="s">
        <v>4</v>
      </c>
      <c r="H148" s="25" t="s">
        <v>8</v>
      </c>
      <c r="I148" s="153" t="s">
        <v>308</v>
      </c>
      <c r="J148" s="65">
        <v>328</v>
      </c>
      <c r="K148" s="65">
        <v>695</v>
      </c>
      <c r="L148" s="65">
        <v>310</v>
      </c>
      <c r="M148" s="65">
        <v>0</v>
      </c>
      <c r="N148" s="65">
        <v>0</v>
      </c>
      <c r="O148" s="65">
        <v>0</v>
      </c>
      <c r="P148" s="65">
        <v>0</v>
      </c>
      <c r="Q148" s="65">
        <v>0</v>
      </c>
      <c r="R148" s="65">
        <v>0</v>
      </c>
      <c r="S148" s="65">
        <v>0</v>
      </c>
      <c r="T148" s="65">
        <v>0</v>
      </c>
      <c r="U148" s="65">
        <v>0</v>
      </c>
      <c r="V148" s="58">
        <f t="shared" si="2"/>
        <v>1333</v>
      </c>
      <c r="W148" s="110"/>
    </row>
    <row r="149" spans="1:23" ht="19.5" customHeight="1">
      <c r="A149" s="221"/>
      <c r="B149" s="227"/>
      <c r="C149" s="195"/>
      <c r="D149" s="122" t="s">
        <v>117</v>
      </c>
      <c r="E149" s="101" t="s">
        <v>18</v>
      </c>
      <c r="F149" s="25" t="s">
        <v>6</v>
      </c>
      <c r="G149" s="25" t="s">
        <v>4</v>
      </c>
      <c r="H149" s="25" t="s">
        <v>8</v>
      </c>
      <c r="I149" s="153" t="s">
        <v>308</v>
      </c>
      <c r="J149" s="65">
        <v>0</v>
      </c>
      <c r="K149" s="65">
        <v>0</v>
      </c>
      <c r="L149" s="65">
        <v>0</v>
      </c>
      <c r="M149" s="65">
        <v>0.32835820895522383</v>
      </c>
      <c r="N149" s="65">
        <v>0</v>
      </c>
      <c r="O149" s="65">
        <v>1</v>
      </c>
      <c r="P149" s="65">
        <v>0</v>
      </c>
      <c r="Q149" s="65">
        <v>0</v>
      </c>
      <c r="R149" s="65">
        <v>0</v>
      </c>
      <c r="S149" s="65">
        <v>0</v>
      </c>
      <c r="T149" s="65">
        <v>0</v>
      </c>
      <c r="U149" s="65">
        <v>0</v>
      </c>
      <c r="V149" s="58">
        <f t="shared" si="2"/>
        <v>1.328358208955224</v>
      </c>
      <c r="W149" s="110"/>
    </row>
    <row r="150" spans="1:23" ht="19.5" customHeight="1">
      <c r="A150" s="221"/>
      <c r="B150" s="227"/>
      <c r="C150" s="195"/>
      <c r="D150" s="122" t="s">
        <v>118</v>
      </c>
      <c r="E150" s="101" t="s">
        <v>18</v>
      </c>
      <c r="F150" s="25" t="s">
        <v>13</v>
      </c>
      <c r="G150" s="25" t="s">
        <v>4</v>
      </c>
      <c r="H150" s="25" t="s">
        <v>8</v>
      </c>
      <c r="I150" s="153" t="s">
        <v>308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65">
        <v>0</v>
      </c>
      <c r="P150" s="65">
        <v>0</v>
      </c>
      <c r="Q150" s="65">
        <v>0</v>
      </c>
      <c r="R150" s="65">
        <v>0</v>
      </c>
      <c r="S150" s="65">
        <v>0</v>
      </c>
      <c r="T150" s="65">
        <v>0</v>
      </c>
      <c r="U150" s="65">
        <v>0</v>
      </c>
      <c r="V150" s="58">
        <f t="shared" si="2"/>
        <v>0</v>
      </c>
      <c r="W150" s="110"/>
    </row>
    <row r="151" spans="1:23" ht="19.5" customHeight="1" thickBot="1">
      <c r="A151" s="221"/>
      <c r="B151" s="227"/>
      <c r="C151" s="197"/>
      <c r="D151" s="151" t="s">
        <v>578</v>
      </c>
      <c r="E151" s="103" t="s">
        <v>18</v>
      </c>
      <c r="F151" s="49" t="s">
        <v>6</v>
      </c>
      <c r="G151" s="49" t="s">
        <v>4</v>
      </c>
      <c r="H151" s="49" t="s">
        <v>8</v>
      </c>
      <c r="I151" s="155" t="s">
        <v>308</v>
      </c>
      <c r="J151" s="69"/>
      <c r="K151" s="69"/>
      <c r="L151" s="69"/>
      <c r="M151" s="69"/>
      <c r="N151" s="69"/>
      <c r="O151" s="69">
        <v>820</v>
      </c>
      <c r="P151" s="69">
        <v>0</v>
      </c>
      <c r="Q151" s="69">
        <v>0</v>
      </c>
      <c r="R151" s="69">
        <v>0</v>
      </c>
      <c r="S151" s="69">
        <v>0</v>
      </c>
      <c r="T151" s="69">
        <v>0</v>
      </c>
      <c r="U151" s="69">
        <v>0</v>
      </c>
      <c r="V151" s="152">
        <f t="shared" si="2"/>
        <v>820</v>
      </c>
      <c r="W151" s="110"/>
    </row>
    <row r="152" spans="1:23" ht="19.5" customHeight="1">
      <c r="A152" s="221"/>
      <c r="B152" s="227"/>
      <c r="C152" s="198" t="s">
        <v>119</v>
      </c>
      <c r="D152" s="156" t="s">
        <v>118</v>
      </c>
      <c r="E152" s="157" t="s">
        <v>18</v>
      </c>
      <c r="F152" s="158" t="s">
        <v>13</v>
      </c>
      <c r="G152" s="158" t="s">
        <v>321</v>
      </c>
      <c r="H152" s="158" t="s">
        <v>8</v>
      </c>
      <c r="I152" s="159" t="s">
        <v>308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P152" s="73">
        <v>0</v>
      </c>
      <c r="Q152" s="73">
        <v>0</v>
      </c>
      <c r="R152" s="73">
        <v>0</v>
      </c>
      <c r="S152" s="73">
        <v>0</v>
      </c>
      <c r="T152" s="73">
        <v>0</v>
      </c>
      <c r="U152" s="73">
        <v>0</v>
      </c>
      <c r="V152" s="160">
        <f t="shared" si="2"/>
        <v>0</v>
      </c>
      <c r="W152" s="110"/>
    </row>
    <row r="153" spans="1:23" ht="19.5" customHeight="1">
      <c r="A153" s="221"/>
      <c r="B153" s="227"/>
      <c r="C153" s="195"/>
      <c r="D153" s="122" t="s">
        <v>120</v>
      </c>
      <c r="E153" s="101" t="s">
        <v>18</v>
      </c>
      <c r="F153" s="25" t="s">
        <v>13</v>
      </c>
      <c r="G153" s="25" t="s">
        <v>321</v>
      </c>
      <c r="H153" s="25" t="s">
        <v>8</v>
      </c>
      <c r="I153" s="153" t="s">
        <v>308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65">
        <v>0</v>
      </c>
      <c r="V153" s="58">
        <f t="shared" si="2"/>
        <v>0</v>
      </c>
      <c r="W153" s="110"/>
    </row>
    <row r="154" spans="1:23" ht="19.5" customHeight="1" thickBot="1">
      <c r="A154" s="221"/>
      <c r="B154" s="227"/>
      <c r="C154" s="199"/>
      <c r="D154" s="165" t="s">
        <v>121</v>
      </c>
      <c r="E154" s="166" t="s">
        <v>18</v>
      </c>
      <c r="F154" s="104" t="s">
        <v>13</v>
      </c>
      <c r="G154" s="104" t="s">
        <v>321</v>
      </c>
      <c r="H154" s="104" t="s">
        <v>8</v>
      </c>
      <c r="I154" s="167" t="s">
        <v>308</v>
      </c>
      <c r="J154" s="105">
        <v>0</v>
      </c>
      <c r="K154" s="105">
        <v>0</v>
      </c>
      <c r="L154" s="105">
        <v>0</v>
      </c>
      <c r="M154" s="105">
        <v>0</v>
      </c>
      <c r="N154" s="105">
        <v>0</v>
      </c>
      <c r="O154" s="105">
        <v>0</v>
      </c>
      <c r="P154" s="105">
        <v>0</v>
      </c>
      <c r="Q154" s="105">
        <v>0</v>
      </c>
      <c r="R154" s="105">
        <v>0</v>
      </c>
      <c r="S154" s="105">
        <v>0</v>
      </c>
      <c r="T154" s="105">
        <v>0</v>
      </c>
      <c r="U154" s="105">
        <v>0</v>
      </c>
      <c r="V154" s="106">
        <f t="shared" si="2"/>
        <v>0</v>
      </c>
      <c r="W154" s="110"/>
    </row>
    <row r="155" spans="1:23" ht="19.5" customHeight="1">
      <c r="A155" s="221"/>
      <c r="B155" s="227"/>
      <c r="C155" s="209" t="s">
        <v>122</v>
      </c>
      <c r="D155" s="178" t="s">
        <v>33</v>
      </c>
      <c r="E155" s="179" t="s">
        <v>18</v>
      </c>
      <c r="F155" s="180" t="s">
        <v>13</v>
      </c>
      <c r="G155" s="180" t="s">
        <v>321</v>
      </c>
      <c r="H155" s="180" t="s">
        <v>8</v>
      </c>
      <c r="I155" s="181" t="s">
        <v>308</v>
      </c>
      <c r="J155" s="94">
        <v>0</v>
      </c>
      <c r="K155" s="94">
        <v>0</v>
      </c>
      <c r="L155" s="94">
        <v>0</v>
      </c>
      <c r="M155" s="94">
        <v>0</v>
      </c>
      <c r="N155" s="94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0</v>
      </c>
      <c r="T155" s="94">
        <v>0</v>
      </c>
      <c r="U155" s="94">
        <v>0</v>
      </c>
      <c r="V155" s="182">
        <f t="shared" si="2"/>
        <v>0</v>
      </c>
      <c r="W155" s="110"/>
    </row>
    <row r="156" spans="1:23" ht="19.5" customHeight="1" thickBot="1">
      <c r="A156" s="221"/>
      <c r="B156" s="227"/>
      <c r="C156" s="197"/>
      <c r="D156" s="151" t="s">
        <v>123</v>
      </c>
      <c r="E156" s="103" t="s">
        <v>18</v>
      </c>
      <c r="F156" s="49" t="s">
        <v>13</v>
      </c>
      <c r="G156" s="49" t="s">
        <v>321</v>
      </c>
      <c r="H156" s="49" t="s">
        <v>8</v>
      </c>
      <c r="I156" s="155" t="s">
        <v>308</v>
      </c>
      <c r="J156" s="69">
        <v>0</v>
      </c>
      <c r="K156" s="69">
        <v>0</v>
      </c>
      <c r="L156" s="69">
        <v>0</v>
      </c>
      <c r="M156" s="69">
        <v>0</v>
      </c>
      <c r="N156" s="69">
        <v>0</v>
      </c>
      <c r="O156" s="69">
        <v>0</v>
      </c>
      <c r="P156" s="69">
        <v>0</v>
      </c>
      <c r="Q156" s="69">
        <v>0</v>
      </c>
      <c r="R156" s="69">
        <v>0</v>
      </c>
      <c r="S156" s="69">
        <v>0</v>
      </c>
      <c r="T156" s="69">
        <v>0</v>
      </c>
      <c r="U156" s="69">
        <v>0</v>
      </c>
      <c r="V156" s="152">
        <f t="shared" si="2"/>
        <v>0</v>
      </c>
      <c r="W156" s="110"/>
    </row>
    <row r="157" spans="1:23" ht="19.5" customHeight="1">
      <c r="A157" s="221"/>
      <c r="B157" s="227"/>
      <c r="C157" s="198" t="s">
        <v>124</v>
      </c>
      <c r="D157" s="156" t="s">
        <v>189</v>
      </c>
      <c r="E157" s="157" t="s">
        <v>18</v>
      </c>
      <c r="F157" s="158" t="s">
        <v>6</v>
      </c>
      <c r="G157" s="158" t="s">
        <v>4</v>
      </c>
      <c r="H157" s="158" t="s">
        <v>8</v>
      </c>
      <c r="I157" s="159" t="s">
        <v>308</v>
      </c>
      <c r="J157" s="73">
        <v>201</v>
      </c>
      <c r="K157" s="73">
        <v>290</v>
      </c>
      <c r="L157" s="73">
        <v>475</v>
      </c>
      <c r="M157" s="73">
        <v>176</v>
      </c>
      <c r="N157" s="73">
        <v>0</v>
      </c>
      <c r="O157" s="73">
        <v>0</v>
      </c>
      <c r="P157" s="73">
        <v>0</v>
      </c>
      <c r="Q157" s="73">
        <v>0</v>
      </c>
      <c r="R157" s="73">
        <v>0</v>
      </c>
      <c r="S157" s="73">
        <v>0</v>
      </c>
      <c r="T157" s="73">
        <v>0</v>
      </c>
      <c r="U157" s="73">
        <v>0</v>
      </c>
      <c r="V157" s="160">
        <f t="shared" si="2"/>
        <v>1142</v>
      </c>
      <c r="W157" s="110"/>
    </row>
    <row r="158" spans="1:23" ht="19.5" customHeight="1">
      <c r="A158" s="221"/>
      <c r="B158" s="227"/>
      <c r="C158" s="195"/>
      <c r="D158" s="122" t="s">
        <v>126</v>
      </c>
      <c r="E158" s="101" t="s">
        <v>18</v>
      </c>
      <c r="F158" s="25" t="s">
        <v>6</v>
      </c>
      <c r="G158" s="25" t="s">
        <v>4</v>
      </c>
      <c r="H158" s="25" t="s">
        <v>8</v>
      </c>
      <c r="I158" s="153" t="s">
        <v>308</v>
      </c>
      <c r="J158" s="65">
        <v>0</v>
      </c>
      <c r="K158" s="65">
        <v>0</v>
      </c>
      <c r="L158" s="65">
        <v>0</v>
      </c>
      <c r="M158" s="65">
        <v>1331</v>
      </c>
      <c r="N158" s="65">
        <v>1151</v>
      </c>
      <c r="O158" s="65">
        <v>2156</v>
      </c>
      <c r="P158" s="65">
        <v>0</v>
      </c>
      <c r="Q158" s="65">
        <v>0</v>
      </c>
      <c r="R158" s="65">
        <v>0</v>
      </c>
      <c r="S158" s="65">
        <v>0</v>
      </c>
      <c r="T158" s="65">
        <v>0</v>
      </c>
      <c r="U158" s="65">
        <v>0</v>
      </c>
      <c r="V158" s="58">
        <f t="shared" si="2"/>
        <v>4638</v>
      </c>
      <c r="W158" s="110"/>
    </row>
    <row r="159" spans="1:23" ht="19.5" customHeight="1">
      <c r="A159" s="221"/>
      <c r="B159" s="227"/>
      <c r="C159" s="195"/>
      <c r="D159" s="122" t="s">
        <v>125</v>
      </c>
      <c r="E159" s="101" t="s">
        <v>18</v>
      </c>
      <c r="F159" s="25" t="s">
        <v>6</v>
      </c>
      <c r="G159" s="25" t="s">
        <v>4</v>
      </c>
      <c r="H159" s="25" t="s">
        <v>8</v>
      </c>
      <c r="I159" s="153" t="s">
        <v>308</v>
      </c>
      <c r="J159" s="65">
        <v>494</v>
      </c>
      <c r="K159" s="65">
        <v>910</v>
      </c>
      <c r="L159" s="65">
        <v>0</v>
      </c>
      <c r="M159" s="65">
        <v>1150</v>
      </c>
      <c r="N159" s="65">
        <v>1091</v>
      </c>
      <c r="O159" s="65">
        <v>1270</v>
      </c>
      <c r="P159" s="65">
        <v>0</v>
      </c>
      <c r="Q159" s="65">
        <v>0</v>
      </c>
      <c r="R159" s="65">
        <v>0</v>
      </c>
      <c r="S159" s="65">
        <v>0</v>
      </c>
      <c r="T159" s="65">
        <v>0</v>
      </c>
      <c r="U159" s="65">
        <v>0</v>
      </c>
      <c r="V159" s="58">
        <f t="shared" si="2"/>
        <v>4915</v>
      </c>
      <c r="W159" s="110"/>
    </row>
    <row r="160" spans="1:23" ht="19.5" customHeight="1" thickBot="1">
      <c r="A160" s="217"/>
      <c r="B160" s="228"/>
      <c r="C160" s="196"/>
      <c r="D160" s="121" t="s">
        <v>579</v>
      </c>
      <c r="E160" s="102" t="s">
        <v>18</v>
      </c>
      <c r="F160" s="26" t="s">
        <v>13</v>
      </c>
      <c r="G160" s="26" t="s">
        <v>4</v>
      </c>
      <c r="H160" s="26" t="s">
        <v>8</v>
      </c>
      <c r="I160" s="154" t="s">
        <v>308</v>
      </c>
      <c r="J160" s="67"/>
      <c r="K160" s="67"/>
      <c r="L160" s="67"/>
      <c r="M160" s="67"/>
      <c r="N160" s="67"/>
      <c r="O160" s="67">
        <v>0</v>
      </c>
      <c r="P160" s="67">
        <v>0</v>
      </c>
      <c r="Q160" s="67">
        <v>0</v>
      </c>
      <c r="R160" s="67">
        <v>0</v>
      </c>
      <c r="S160" s="67">
        <v>0</v>
      </c>
      <c r="T160" s="67">
        <v>0</v>
      </c>
      <c r="U160" s="67">
        <v>0</v>
      </c>
      <c r="V160" s="59">
        <f t="shared" si="2"/>
        <v>0</v>
      </c>
      <c r="W160" s="110"/>
    </row>
    <row r="161" spans="1:23" ht="19.5" customHeight="1" thickBot="1">
      <c r="A161" s="219">
        <v>11</v>
      </c>
      <c r="B161" s="220" t="s">
        <v>335</v>
      </c>
      <c r="C161" s="210" t="s">
        <v>130</v>
      </c>
      <c r="D161" s="165" t="s">
        <v>131</v>
      </c>
      <c r="E161" s="166" t="s">
        <v>18</v>
      </c>
      <c r="F161" s="104" t="s">
        <v>6</v>
      </c>
      <c r="G161" s="104" t="s">
        <v>321</v>
      </c>
      <c r="H161" s="104" t="s">
        <v>8</v>
      </c>
      <c r="I161" s="167" t="s">
        <v>308</v>
      </c>
      <c r="J161" s="105">
        <v>1348</v>
      </c>
      <c r="K161" s="105">
        <v>0</v>
      </c>
      <c r="L161" s="105">
        <v>0</v>
      </c>
      <c r="M161" s="105">
        <v>66</v>
      </c>
      <c r="N161" s="105">
        <v>0</v>
      </c>
      <c r="O161" s="105">
        <v>61.986486486486484</v>
      </c>
      <c r="P161" s="105">
        <v>0</v>
      </c>
      <c r="Q161" s="105">
        <v>0</v>
      </c>
      <c r="R161" s="105">
        <v>0</v>
      </c>
      <c r="S161" s="105">
        <v>0</v>
      </c>
      <c r="T161" s="105">
        <v>0</v>
      </c>
      <c r="U161" s="105">
        <v>0</v>
      </c>
      <c r="V161" s="106">
        <f t="shared" si="2"/>
        <v>1475.9864864864865</v>
      </c>
      <c r="W161" s="110"/>
    </row>
    <row r="162" spans="1:23" ht="19.5" customHeight="1" thickBot="1">
      <c r="A162" s="221"/>
      <c r="B162" s="222"/>
      <c r="C162" s="206" t="s">
        <v>132</v>
      </c>
      <c r="D162" s="170" t="s">
        <v>73</v>
      </c>
      <c r="E162" s="171" t="s">
        <v>18</v>
      </c>
      <c r="F162" s="172" t="s">
        <v>6</v>
      </c>
      <c r="G162" s="172" t="s">
        <v>321</v>
      </c>
      <c r="H162" s="172" t="s">
        <v>8</v>
      </c>
      <c r="I162" s="173" t="s">
        <v>308</v>
      </c>
      <c r="J162" s="174">
        <v>0</v>
      </c>
      <c r="K162" s="174">
        <v>1272</v>
      </c>
      <c r="L162" s="174">
        <v>129</v>
      </c>
      <c r="M162" s="174">
        <v>70</v>
      </c>
      <c r="N162" s="174">
        <v>0</v>
      </c>
      <c r="O162" s="174">
        <v>35.39999999999999</v>
      </c>
      <c r="P162" s="174">
        <v>59</v>
      </c>
      <c r="Q162" s="174">
        <v>33</v>
      </c>
      <c r="R162" s="174">
        <v>52</v>
      </c>
      <c r="S162" s="174">
        <v>164</v>
      </c>
      <c r="T162" s="174">
        <v>0</v>
      </c>
      <c r="U162" s="174">
        <v>6</v>
      </c>
      <c r="V162" s="175">
        <f t="shared" si="2"/>
        <v>1820.4</v>
      </c>
      <c r="W162" s="110"/>
    </row>
    <row r="163" spans="1:23" ht="19.5" customHeight="1">
      <c r="A163" s="221"/>
      <c r="B163" s="222"/>
      <c r="C163" s="209" t="s">
        <v>133</v>
      </c>
      <c r="D163" s="178" t="s">
        <v>134</v>
      </c>
      <c r="E163" s="179" t="s">
        <v>18</v>
      </c>
      <c r="F163" s="180" t="s">
        <v>13</v>
      </c>
      <c r="G163" s="180" t="s">
        <v>321</v>
      </c>
      <c r="H163" s="180" t="s">
        <v>8</v>
      </c>
      <c r="I163" s="181" t="s">
        <v>308</v>
      </c>
      <c r="J163" s="94">
        <v>0</v>
      </c>
      <c r="K163" s="94">
        <v>0</v>
      </c>
      <c r="L163" s="94">
        <v>0</v>
      </c>
      <c r="M163" s="94">
        <v>0</v>
      </c>
      <c r="N163" s="94">
        <v>0</v>
      </c>
      <c r="O163" s="94">
        <v>0</v>
      </c>
      <c r="P163" s="94">
        <v>0</v>
      </c>
      <c r="Q163" s="94">
        <v>0</v>
      </c>
      <c r="R163" s="94">
        <v>0</v>
      </c>
      <c r="S163" s="94">
        <v>0</v>
      </c>
      <c r="T163" s="94">
        <v>0</v>
      </c>
      <c r="U163" s="94">
        <v>0</v>
      </c>
      <c r="V163" s="182">
        <f t="shared" si="2"/>
        <v>0</v>
      </c>
      <c r="W163" s="110"/>
    </row>
    <row r="164" spans="1:23" ht="19.5" customHeight="1" thickBot="1">
      <c r="A164" s="221"/>
      <c r="B164" s="222"/>
      <c r="C164" s="197"/>
      <c r="D164" s="151" t="s">
        <v>135</v>
      </c>
      <c r="E164" s="103" t="s">
        <v>18</v>
      </c>
      <c r="F164" s="49" t="s">
        <v>13</v>
      </c>
      <c r="G164" s="49" t="s">
        <v>321</v>
      </c>
      <c r="H164" s="49" t="s">
        <v>8</v>
      </c>
      <c r="I164" s="155" t="s">
        <v>308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0</v>
      </c>
      <c r="P164" s="69">
        <v>0</v>
      </c>
      <c r="Q164" s="69">
        <v>0</v>
      </c>
      <c r="R164" s="69">
        <v>0</v>
      </c>
      <c r="S164" s="69">
        <v>0</v>
      </c>
      <c r="T164" s="69">
        <v>0</v>
      </c>
      <c r="U164" s="69">
        <v>0</v>
      </c>
      <c r="V164" s="152">
        <f t="shared" si="2"/>
        <v>0</v>
      </c>
      <c r="W164" s="110"/>
    </row>
    <row r="165" spans="1:23" ht="19.5" customHeight="1" thickBot="1">
      <c r="A165" s="221"/>
      <c r="B165" s="222"/>
      <c r="C165" s="211" t="s">
        <v>580</v>
      </c>
      <c r="D165" s="189" t="s">
        <v>135</v>
      </c>
      <c r="E165" s="190" t="s">
        <v>18</v>
      </c>
      <c r="F165" s="191" t="s">
        <v>6</v>
      </c>
      <c r="G165" s="191" t="s">
        <v>321</v>
      </c>
      <c r="H165" s="191" t="s">
        <v>8</v>
      </c>
      <c r="I165" s="192" t="s">
        <v>308</v>
      </c>
      <c r="J165" s="123">
        <v>4258</v>
      </c>
      <c r="K165" s="123">
        <v>4258</v>
      </c>
      <c r="L165" s="123">
        <v>1033.341342674348</v>
      </c>
      <c r="M165" s="123">
        <v>2267.8140288915265</v>
      </c>
      <c r="N165" s="123">
        <v>4328.240337146298</v>
      </c>
      <c r="O165" s="123">
        <v>3076.2836909049784</v>
      </c>
      <c r="P165" s="123">
        <v>2510</v>
      </c>
      <c r="Q165" s="123">
        <v>2320</v>
      </c>
      <c r="R165" s="123">
        <v>1955</v>
      </c>
      <c r="S165" s="123">
        <v>3365</v>
      </c>
      <c r="T165" s="123">
        <v>4590</v>
      </c>
      <c r="U165" s="123">
        <v>7803</v>
      </c>
      <c r="V165" s="193">
        <f t="shared" si="2"/>
        <v>41764.67939961715</v>
      </c>
      <c r="W165" s="110"/>
    </row>
    <row r="166" spans="1:23" ht="19.5" customHeight="1">
      <c r="A166" s="221"/>
      <c r="B166" s="222"/>
      <c r="C166" s="209" t="s">
        <v>137</v>
      </c>
      <c r="D166" s="178" t="s">
        <v>135</v>
      </c>
      <c r="E166" s="179" t="s">
        <v>18</v>
      </c>
      <c r="F166" s="180" t="s">
        <v>13</v>
      </c>
      <c r="G166" s="180" t="s">
        <v>321</v>
      </c>
      <c r="H166" s="180" t="s">
        <v>8</v>
      </c>
      <c r="I166" s="181" t="s">
        <v>308</v>
      </c>
      <c r="J166" s="94">
        <v>2150</v>
      </c>
      <c r="K166" s="94">
        <v>1953.8152770050076</v>
      </c>
      <c r="L166" s="94">
        <v>1634</v>
      </c>
      <c r="M166" s="94">
        <v>1517</v>
      </c>
      <c r="N166" s="94">
        <v>2948</v>
      </c>
      <c r="O166" s="94">
        <v>4242</v>
      </c>
      <c r="P166" s="94">
        <v>1708</v>
      </c>
      <c r="Q166" s="94">
        <v>0</v>
      </c>
      <c r="R166" s="94">
        <v>0</v>
      </c>
      <c r="S166" s="94">
        <v>0</v>
      </c>
      <c r="T166" s="94">
        <v>0</v>
      </c>
      <c r="U166" s="94">
        <v>0</v>
      </c>
      <c r="V166" s="182">
        <f t="shared" si="2"/>
        <v>16152.815277005007</v>
      </c>
      <c r="W166" s="110"/>
    </row>
    <row r="167" spans="1:23" ht="19.5" customHeight="1" thickBot="1">
      <c r="A167" s="223"/>
      <c r="B167" s="224"/>
      <c r="C167" s="197"/>
      <c r="D167" s="151" t="s">
        <v>136</v>
      </c>
      <c r="E167" s="103" t="s">
        <v>18</v>
      </c>
      <c r="F167" s="49" t="s">
        <v>13</v>
      </c>
      <c r="G167" s="49" t="s">
        <v>321</v>
      </c>
      <c r="H167" s="49" t="s">
        <v>8</v>
      </c>
      <c r="I167" s="155" t="s">
        <v>308</v>
      </c>
      <c r="J167" s="69">
        <v>0</v>
      </c>
      <c r="K167" s="69">
        <v>0</v>
      </c>
      <c r="L167" s="69">
        <v>0</v>
      </c>
      <c r="M167" s="69">
        <v>0</v>
      </c>
      <c r="N167" s="69">
        <v>0</v>
      </c>
      <c r="O167" s="69">
        <v>0</v>
      </c>
      <c r="P167" s="69">
        <v>0</v>
      </c>
      <c r="Q167" s="69">
        <v>0</v>
      </c>
      <c r="R167" s="69">
        <v>0</v>
      </c>
      <c r="S167" s="69">
        <v>0</v>
      </c>
      <c r="T167" s="69">
        <v>0</v>
      </c>
      <c r="U167" s="69">
        <v>0</v>
      </c>
      <c r="V167" s="152">
        <f t="shared" si="2"/>
        <v>0</v>
      </c>
      <c r="W167" s="110"/>
    </row>
    <row r="168" spans="1:23" ht="19.5" customHeight="1">
      <c r="A168" s="225">
        <v>12</v>
      </c>
      <c r="B168" s="226" t="s">
        <v>336</v>
      </c>
      <c r="C168" s="200" t="s">
        <v>138</v>
      </c>
      <c r="D168" s="178" t="s">
        <v>139</v>
      </c>
      <c r="E168" s="179" t="s">
        <v>18</v>
      </c>
      <c r="F168" s="180" t="s">
        <v>6</v>
      </c>
      <c r="G168" s="180" t="s">
        <v>4</v>
      </c>
      <c r="H168" s="180" t="s">
        <v>5</v>
      </c>
      <c r="I168" s="181" t="s">
        <v>308</v>
      </c>
      <c r="J168" s="94" t="s">
        <v>516</v>
      </c>
      <c r="K168" s="94" t="s">
        <v>516</v>
      </c>
      <c r="L168" s="94" t="s">
        <v>516</v>
      </c>
      <c r="M168" s="94">
        <v>473</v>
      </c>
      <c r="N168" s="94">
        <v>5155</v>
      </c>
      <c r="O168" s="94">
        <v>1930</v>
      </c>
      <c r="P168" s="94">
        <v>45</v>
      </c>
      <c r="Q168" s="94">
        <v>3252</v>
      </c>
      <c r="R168" s="94">
        <v>8631</v>
      </c>
      <c r="S168" s="94">
        <v>1187</v>
      </c>
      <c r="T168" s="94">
        <v>30</v>
      </c>
      <c r="U168" s="94">
        <v>70</v>
      </c>
      <c r="V168" s="182">
        <f t="shared" si="2"/>
        <v>20773</v>
      </c>
      <c r="W168" s="110"/>
    </row>
    <row r="169" spans="1:23" ht="19.5" customHeight="1">
      <c r="A169" s="221"/>
      <c r="B169" s="227"/>
      <c r="C169" s="195"/>
      <c r="D169" s="122"/>
      <c r="E169" s="101"/>
      <c r="F169" s="25"/>
      <c r="G169" s="25"/>
      <c r="H169" s="25"/>
      <c r="I169" s="153" t="s">
        <v>310</v>
      </c>
      <c r="J169" s="65" t="s">
        <v>516</v>
      </c>
      <c r="K169" s="65" t="s">
        <v>516</v>
      </c>
      <c r="L169" s="65" t="s">
        <v>516</v>
      </c>
      <c r="M169" s="65">
        <v>338</v>
      </c>
      <c r="N169" s="65">
        <v>10527</v>
      </c>
      <c r="O169" s="65">
        <v>3737</v>
      </c>
      <c r="P169" s="65"/>
      <c r="Q169" s="65">
        <v>1203</v>
      </c>
      <c r="R169" s="65">
        <v>1148</v>
      </c>
      <c r="S169" s="65">
        <v>234</v>
      </c>
      <c r="T169" s="65"/>
      <c r="U169" s="65"/>
      <c r="V169" s="58">
        <f t="shared" si="2"/>
        <v>17187</v>
      </c>
      <c r="W169" s="110"/>
    </row>
    <row r="170" spans="1:23" ht="19.5" customHeight="1">
      <c r="A170" s="221"/>
      <c r="B170" s="227"/>
      <c r="C170" s="195"/>
      <c r="D170" s="122" t="s">
        <v>140</v>
      </c>
      <c r="E170" s="101" t="s">
        <v>18</v>
      </c>
      <c r="F170" s="25" t="s">
        <v>6</v>
      </c>
      <c r="G170" s="25" t="s">
        <v>4</v>
      </c>
      <c r="H170" s="25" t="s">
        <v>5</v>
      </c>
      <c r="I170" s="153" t="s">
        <v>308</v>
      </c>
      <c r="J170" s="65">
        <v>6950</v>
      </c>
      <c r="K170" s="65">
        <v>9930</v>
      </c>
      <c r="L170" s="65">
        <v>10250</v>
      </c>
      <c r="M170" s="65">
        <v>1627</v>
      </c>
      <c r="N170" s="65">
        <v>4245</v>
      </c>
      <c r="O170" s="65">
        <v>2520</v>
      </c>
      <c r="P170" s="65">
        <v>45</v>
      </c>
      <c r="Q170" s="65">
        <v>3026</v>
      </c>
      <c r="R170" s="65">
        <v>6429</v>
      </c>
      <c r="S170" s="65">
        <v>1133</v>
      </c>
      <c r="T170" s="65">
        <v>30</v>
      </c>
      <c r="U170" s="65">
        <v>70</v>
      </c>
      <c r="V170" s="58">
        <f t="shared" si="2"/>
        <v>46255</v>
      </c>
      <c r="W170" s="110"/>
    </row>
    <row r="171" spans="1:23" ht="19.5" customHeight="1" thickBot="1">
      <c r="A171" s="217"/>
      <c r="B171" s="228"/>
      <c r="C171" s="197"/>
      <c r="D171" s="151"/>
      <c r="E171" s="103"/>
      <c r="F171" s="49"/>
      <c r="G171" s="49"/>
      <c r="H171" s="49"/>
      <c r="I171" s="155" t="s">
        <v>310</v>
      </c>
      <c r="J171" s="69">
        <v>15005</v>
      </c>
      <c r="K171" s="69">
        <v>32779</v>
      </c>
      <c r="L171" s="69">
        <v>29695</v>
      </c>
      <c r="M171" s="69">
        <v>1161</v>
      </c>
      <c r="N171" s="69">
        <v>8669</v>
      </c>
      <c r="O171" s="69">
        <v>4878</v>
      </c>
      <c r="P171" s="69"/>
      <c r="Q171" s="69">
        <v>1119</v>
      </c>
      <c r="R171" s="69">
        <v>855</v>
      </c>
      <c r="S171" s="69">
        <v>224</v>
      </c>
      <c r="T171" s="69"/>
      <c r="U171" s="69"/>
      <c r="V171" s="152">
        <f t="shared" si="2"/>
        <v>94385</v>
      </c>
      <c r="W171" s="110"/>
    </row>
    <row r="172" spans="1:23" ht="19.5" customHeight="1">
      <c r="A172" s="219">
        <v>13</v>
      </c>
      <c r="B172" s="220" t="s">
        <v>337</v>
      </c>
      <c r="C172" s="201" t="s">
        <v>581</v>
      </c>
      <c r="D172" s="156" t="s">
        <v>7</v>
      </c>
      <c r="E172" s="157" t="s">
        <v>18</v>
      </c>
      <c r="F172" s="158" t="s">
        <v>6</v>
      </c>
      <c r="G172" s="158" t="s">
        <v>4</v>
      </c>
      <c r="H172" s="158" t="s">
        <v>5</v>
      </c>
      <c r="I172" s="159" t="s">
        <v>308</v>
      </c>
      <c r="J172" s="73"/>
      <c r="K172" s="73"/>
      <c r="L172" s="73">
        <v>1649</v>
      </c>
      <c r="M172" s="73">
        <v>8528</v>
      </c>
      <c r="N172" s="73">
        <v>891</v>
      </c>
      <c r="O172" s="73">
        <v>3489</v>
      </c>
      <c r="P172" s="73" t="s">
        <v>516</v>
      </c>
      <c r="Q172" s="73" t="s">
        <v>516</v>
      </c>
      <c r="R172" s="73" t="s">
        <v>516</v>
      </c>
      <c r="S172" s="73" t="s">
        <v>516</v>
      </c>
      <c r="T172" s="73">
        <v>1258</v>
      </c>
      <c r="U172" s="73">
        <v>950</v>
      </c>
      <c r="V172" s="160">
        <f t="shared" si="2"/>
        <v>16765</v>
      </c>
      <c r="W172" s="110"/>
    </row>
    <row r="173" spans="1:23" ht="19.5" customHeight="1">
      <c r="A173" s="221"/>
      <c r="B173" s="222"/>
      <c r="C173" s="195"/>
      <c r="D173" s="122" t="s">
        <v>9</v>
      </c>
      <c r="E173" s="101" t="s">
        <v>18</v>
      </c>
      <c r="F173" s="25" t="s">
        <v>6</v>
      </c>
      <c r="G173" s="25" t="s">
        <v>4</v>
      </c>
      <c r="H173" s="25" t="s">
        <v>5</v>
      </c>
      <c r="I173" s="153" t="s">
        <v>308</v>
      </c>
      <c r="J173" s="65">
        <v>11490</v>
      </c>
      <c r="K173" s="65">
        <v>37757</v>
      </c>
      <c r="L173" s="65">
        <v>10849</v>
      </c>
      <c r="M173" s="65">
        <v>14428</v>
      </c>
      <c r="N173" s="65">
        <v>5753</v>
      </c>
      <c r="O173" s="65">
        <v>7655</v>
      </c>
      <c r="P173" s="65">
        <v>4849</v>
      </c>
      <c r="Q173" s="65">
        <v>4431</v>
      </c>
      <c r="R173" s="65">
        <v>922</v>
      </c>
      <c r="S173" s="65" t="s">
        <v>516</v>
      </c>
      <c r="T173" s="65" t="s">
        <v>516</v>
      </c>
      <c r="U173" s="65">
        <v>478</v>
      </c>
      <c r="V173" s="58">
        <f t="shared" si="2"/>
        <v>98612</v>
      </c>
      <c r="W173" s="110"/>
    </row>
    <row r="174" spans="1:23" ht="19.5" customHeight="1" thickBot="1">
      <c r="A174" s="221"/>
      <c r="B174" s="222"/>
      <c r="C174" s="199"/>
      <c r="D174" s="165" t="s">
        <v>86</v>
      </c>
      <c r="E174" s="166" t="s">
        <v>18</v>
      </c>
      <c r="F174" s="104" t="s">
        <v>6</v>
      </c>
      <c r="G174" s="104" t="s">
        <v>4</v>
      </c>
      <c r="H174" s="104" t="s">
        <v>5</v>
      </c>
      <c r="I174" s="167" t="s">
        <v>308</v>
      </c>
      <c r="J174" s="105">
        <v>74181</v>
      </c>
      <c r="K174" s="105">
        <v>36102</v>
      </c>
      <c r="L174" s="105">
        <v>40780</v>
      </c>
      <c r="M174" s="105">
        <v>12420</v>
      </c>
      <c r="N174" s="105">
        <v>6246</v>
      </c>
      <c r="O174" s="105">
        <v>4692</v>
      </c>
      <c r="P174" s="105">
        <v>5032</v>
      </c>
      <c r="Q174" s="105">
        <v>228</v>
      </c>
      <c r="R174" s="105">
        <v>3399</v>
      </c>
      <c r="S174" s="105" t="s">
        <v>516</v>
      </c>
      <c r="T174" s="105">
        <v>2577</v>
      </c>
      <c r="U174" s="105">
        <v>1059</v>
      </c>
      <c r="V174" s="106">
        <f t="shared" si="2"/>
        <v>186716</v>
      </c>
      <c r="W174" s="110"/>
    </row>
    <row r="175" spans="1:23" ht="19.5" customHeight="1">
      <c r="A175" s="221"/>
      <c r="B175" s="222"/>
      <c r="C175" s="209" t="s">
        <v>141</v>
      </c>
      <c r="D175" s="178" t="s">
        <v>105</v>
      </c>
      <c r="E175" s="179" t="s">
        <v>3</v>
      </c>
      <c r="F175" s="180" t="s">
        <v>6</v>
      </c>
      <c r="G175" s="180" t="s">
        <v>4</v>
      </c>
      <c r="H175" s="180" t="s">
        <v>5</v>
      </c>
      <c r="I175" s="181" t="s">
        <v>476</v>
      </c>
      <c r="J175" s="94" t="s">
        <v>516</v>
      </c>
      <c r="K175" s="94" t="s">
        <v>516</v>
      </c>
      <c r="L175" s="94" t="s">
        <v>516</v>
      </c>
      <c r="M175" s="94">
        <v>17482</v>
      </c>
      <c r="N175" s="94" t="s">
        <v>516</v>
      </c>
      <c r="O175" s="94" t="s">
        <v>516</v>
      </c>
      <c r="P175" s="94" t="s">
        <v>516</v>
      </c>
      <c r="Q175" s="94">
        <v>10071</v>
      </c>
      <c r="R175" s="94"/>
      <c r="S175" s="94" t="s">
        <v>516</v>
      </c>
      <c r="T175" s="94" t="s">
        <v>516</v>
      </c>
      <c r="U175" s="94" t="s">
        <v>516</v>
      </c>
      <c r="V175" s="182">
        <f t="shared" si="2"/>
        <v>27553</v>
      </c>
      <c r="W175" s="110"/>
    </row>
    <row r="176" spans="1:23" ht="19.5" customHeight="1">
      <c r="A176" s="221"/>
      <c r="B176" s="222"/>
      <c r="C176" s="195"/>
      <c r="D176" s="122" t="s">
        <v>142</v>
      </c>
      <c r="E176" s="101" t="s">
        <v>143</v>
      </c>
      <c r="F176" s="25" t="s">
        <v>6</v>
      </c>
      <c r="G176" s="25" t="s">
        <v>4</v>
      </c>
      <c r="H176" s="25" t="s">
        <v>5</v>
      </c>
      <c r="I176" s="153" t="s">
        <v>308</v>
      </c>
      <c r="J176" s="65">
        <v>21263</v>
      </c>
      <c r="K176" s="65">
        <v>11178</v>
      </c>
      <c r="L176" s="65" t="s">
        <v>516</v>
      </c>
      <c r="M176" s="65">
        <v>4459</v>
      </c>
      <c r="N176" s="65" t="s">
        <v>516</v>
      </c>
      <c r="O176" s="65" t="s">
        <v>516</v>
      </c>
      <c r="P176" s="65" t="s">
        <v>516</v>
      </c>
      <c r="Q176" s="65">
        <v>9326</v>
      </c>
      <c r="R176" s="65">
        <v>15506</v>
      </c>
      <c r="S176" s="65" t="s">
        <v>516</v>
      </c>
      <c r="T176" s="65" t="s">
        <v>516</v>
      </c>
      <c r="U176" s="65" t="s">
        <v>516</v>
      </c>
      <c r="V176" s="58">
        <f t="shared" si="2"/>
        <v>61732</v>
      </c>
      <c r="W176" s="110"/>
    </row>
    <row r="177" spans="1:23" ht="19.5" customHeight="1">
      <c r="A177" s="221"/>
      <c r="B177" s="222"/>
      <c r="C177" s="195"/>
      <c r="D177" s="122" t="s">
        <v>127</v>
      </c>
      <c r="E177" s="101" t="s">
        <v>18</v>
      </c>
      <c r="F177" s="25" t="s">
        <v>6</v>
      </c>
      <c r="G177" s="25" t="s">
        <v>4</v>
      </c>
      <c r="H177" s="25" t="s">
        <v>5</v>
      </c>
      <c r="I177" s="153" t="s">
        <v>308</v>
      </c>
      <c r="J177" s="65">
        <v>11697</v>
      </c>
      <c r="K177" s="65">
        <v>9745</v>
      </c>
      <c r="L177" s="65">
        <v>7575</v>
      </c>
      <c r="M177" s="65">
        <v>6702</v>
      </c>
      <c r="N177" s="65">
        <v>3338</v>
      </c>
      <c r="O177" s="65">
        <v>3983</v>
      </c>
      <c r="P177" s="65">
        <v>1436</v>
      </c>
      <c r="Q177" s="65">
        <v>1718</v>
      </c>
      <c r="R177" s="65">
        <v>1147</v>
      </c>
      <c r="S177" s="65">
        <v>977</v>
      </c>
      <c r="T177" s="65">
        <v>421</v>
      </c>
      <c r="U177" s="65">
        <v>678</v>
      </c>
      <c r="V177" s="58">
        <f t="shared" si="2"/>
        <v>49417</v>
      </c>
      <c r="W177" s="110"/>
    </row>
    <row r="178" spans="1:23" ht="19.5" customHeight="1">
      <c r="A178" s="221"/>
      <c r="B178" s="222"/>
      <c r="C178" s="195"/>
      <c r="D178" s="122"/>
      <c r="E178" s="101"/>
      <c r="F178" s="25"/>
      <c r="G178" s="25"/>
      <c r="H178" s="25"/>
      <c r="I178" s="153" t="s">
        <v>310</v>
      </c>
      <c r="J178" s="65">
        <v>55550</v>
      </c>
      <c r="K178" s="65">
        <v>9888</v>
      </c>
      <c r="L178" s="65">
        <v>12745</v>
      </c>
      <c r="M178" s="65">
        <v>24790</v>
      </c>
      <c r="N178" s="65">
        <v>414</v>
      </c>
      <c r="O178" s="65">
        <v>2862</v>
      </c>
      <c r="P178" s="65">
        <v>1283</v>
      </c>
      <c r="Q178" s="65">
        <v>1986</v>
      </c>
      <c r="R178" s="65">
        <v>1897</v>
      </c>
      <c r="S178" s="65">
        <v>150</v>
      </c>
      <c r="T178" s="65"/>
      <c r="U178" s="65"/>
      <c r="V178" s="58">
        <f t="shared" si="2"/>
        <v>111565</v>
      </c>
      <c r="W178" s="110"/>
    </row>
    <row r="179" spans="1:23" ht="19.5" customHeight="1">
      <c r="A179" s="221"/>
      <c r="B179" s="222"/>
      <c r="C179" s="195"/>
      <c r="D179" s="122" t="s">
        <v>144</v>
      </c>
      <c r="E179" s="101" t="s">
        <v>18</v>
      </c>
      <c r="F179" s="25" t="s">
        <v>6</v>
      </c>
      <c r="G179" s="25" t="s">
        <v>4</v>
      </c>
      <c r="H179" s="25" t="s">
        <v>5</v>
      </c>
      <c r="I179" s="153" t="s">
        <v>308</v>
      </c>
      <c r="J179" s="65">
        <v>13052</v>
      </c>
      <c r="K179" s="65">
        <v>5485</v>
      </c>
      <c r="L179" s="65">
        <v>7864</v>
      </c>
      <c r="M179" s="65">
        <v>7333</v>
      </c>
      <c r="N179" s="65">
        <v>2701</v>
      </c>
      <c r="O179" s="65">
        <v>3507</v>
      </c>
      <c r="P179" s="65">
        <v>2071</v>
      </c>
      <c r="Q179" s="65">
        <v>1534</v>
      </c>
      <c r="R179" s="65">
        <v>53</v>
      </c>
      <c r="S179" s="65">
        <v>891</v>
      </c>
      <c r="T179" s="65">
        <v>448</v>
      </c>
      <c r="U179" s="65">
        <v>705</v>
      </c>
      <c r="V179" s="58">
        <f t="shared" si="2"/>
        <v>45644</v>
      </c>
      <c r="W179" s="110"/>
    </row>
    <row r="180" spans="1:23" ht="19.5" customHeight="1">
      <c r="A180" s="221"/>
      <c r="B180" s="222"/>
      <c r="C180" s="195"/>
      <c r="D180" s="122"/>
      <c r="E180" s="101"/>
      <c r="F180" s="25"/>
      <c r="G180" s="25"/>
      <c r="H180" s="25"/>
      <c r="I180" s="153" t="s">
        <v>310</v>
      </c>
      <c r="J180" s="65">
        <v>53243</v>
      </c>
      <c r="K180" s="65">
        <v>6379</v>
      </c>
      <c r="L180" s="65">
        <v>15906</v>
      </c>
      <c r="M180" s="65">
        <v>33299</v>
      </c>
      <c r="N180" s="65">
        <v>42</v>
      </c>
      <c r="O180" s="65">
        <v>2917</v>
      </c>
      <c r="P180" s="65">
        <v>1327</v>
      </c>
      <c r="Q180" s="65">
        <v>2031</v>
      </c>
      <c r="R180" s="65" t="s">
        <v>516</v>
      </c>
      <c r="S180" s="65">
        <v>156</v>
      </c>
      <c r="T180" s="65" t="s">
        <v>516</v>
      </c>
      <c r="U180" s="65" t="s">
        <v>516</v>
      </c>
      <c r="V180" s="58">
        <f t="shared" si="2"/>
        <v>115300</v>
      </c>
      <c r="W180" s="110"/>
    </row>
    <row r="181" spans="1:23" ht="19.5" customHeight="1" thickBot="1">
      <c r="A181" s="221"/>
      <c r="B181" s="222"/>
      <c r="C181" s="197"/>
      <c r="D181" s="151" t="s">
        <v>104</v>
      </c>
      <c r="E181" s="103" t="s">
        <v>3</v>
      </c>
      <c r="F181" s="49" t="s">
        <v>6</v>
      </c>
      <c r="G181" s="49" t="s">
        <v>4</v>
      </c>
      <c r="H181" s="49" t="s">
        <v>5</v>
      </c>
      <c r="I181" s="155" t="s">
        <v>476</v>
      </c>
      <c r="J181" s="69" t="s">
        <v>516</v>
      </c>
      <c r="K181" s="69" t="s">
        <v>516</v>
      </c>
      <c r="L181" s="69" t="s">
        <v>516</v>
      </c>
      <c r="M181" s="69" t="s">
        <v>516</v>
      </c>
      <c r="N181" s="69" t="s">
        <v>516</v>
      </c>
      <c r="O181" s="69">
        <v>3194</v>
      </c>
      <c r="P181" s="69" t="s">
        <v>516</v>
      </c>
      <c r="Q181" s="69" t="s">
        <v>516</v>
      </c>
      <c r="R181" s="69">
        <v>10988</v>
      </c>
      <c r="S181" s="69" t="s">
        <v>516</v>
      </c>
      <c r="T181" s="69" t="s">
        <v>516</v>
      </c>
      <c r="U181" s="69" t="s">
        <v>516</v>
      </c>
      <c r="V181" s="152">
        <f t="shared" si="2"/>
        <v>14182</v>
      </c>
      <c r="W181" s="110"/>
    </row>
    <row r="182" spans="1:23" ht="19.5" customHeight="1">
      <c r="A182" s="221"/>
      <c r="B182" s="222"/>
      <c r="C182" s="198" t="s">
        <v>146</v>
      </c>
      <c r="D182" s="156" t="s">
        <v>147</v>
      </c>
      <c r="E182" s="157" t="s">
        <v>12</v>
      </c>
      <c r="F182" s="158" t="s">
        <v>6</v>
      </c>
      <c r="G182" s="158" t="s">
        <v>4</v>
      </c>
      <c r="H182" s="158" t="s">
        <v>5</v>
      </c>
      <c r="I182" s="159" t="s">
        <v>309</v>
      </c>
      <c r="J182" s="73">
        <v>7308374</v>
      </c>
      <c r="K182" s="73">
        <v>6227282</v>
      </c>
      <c r="L182" s="73">
        <v>7367478</v>
      </c>
      <c r="M182" s="73">
        <v>7623028</v>
      </c>
      <c r="N182" s="73">
        <v>8230509</v>
      </c>
      <c r="O182" s="73">
        <v>7900263</v>
      </c>
      <c r="P182" s="73">
        <v>8080470</v>
      </c>
      <c r="Q182" s="73">
        <v>8201924</v>
      </c>
      <c r="R182" s="73">
        <v>7998127</v>
      </c>
      <c r="S182" s="73">
        <v>8074899</v>
      </c>
      <c r="T182" s="73">
        <v>8067110</v>
      </c>
      <c r="U182" s="73">
        <v>7917673</v>
      </c>
      <c r="V182" s="160">
        <f t="shared" si="2"/>
        <v>92997137</v>
      </c>
      <c r="W182" s="110"/>
    </row>
    <row r="183" spans="1:23" ht="19.5" customHeight="1" thickBot="1">
      <c r="A183" s="223"/>
      <c r="B183" s="224"/>
      <c r="C183" s="199"/>
      <c r="D183" s="165" t="s">
        <v>148</v>
      </c>
      <c r="E183" s="166" t="s">
        <v>12</v>
      </c>
      <c r="F183" s="104" t="s">
        <v>6</v>
      </c>
      <c r="G183" s="104" t="s">
        <v>4</v>
      </c>
      <c r="H183" s="104" t="s">
        <v>5</v>
      </c>
      <c r="I183" s="167" t="s">
        <v>309</v>
      </c>
      <c r="J183" s="105">
        <v>7079800</v>
      </c>
      <c r="K183" s="105">
        <v>6563095</v>
      </c>
      <c r="L183" s="105">
        <v>6953065</v>
      </c>
      <c r="M183" s="105">
        <v>7566006</v>
      </c>
      <c r="N183" s="105">
        <v>8020309</v>
      </c>
      <c r="O183" s="105">
        <v>7625212</v>
      </c>
      <c r="P183" s="105">
        <v>7739503</v>
      </c>
      <c r="Q183" s="105">
        <v>8234458</v>
      </c>
      <c r="R183" s="105">
        <v>7553674</v>
      </c>
      <c r="S183" s="105">
        <v>7962323</v>
      </c>
      <c r="T183" s="105">
        <v>2092619</v>
      </c>
      <c r="U183" s="105">
        <v>2834008</v>
      </c>
      <c r="V183" s="106">
        <f t="shared" si="2"/>
        <v>80224072</v>
      </c>
      <c r="W183" s="110"/>
    </row>
    <row r="184" spans="1:23" ht="19.5" customHeight="1">
      <c r="A184" s="219">
        <v>14</v>
      </c>
      <c r="B184" s="220" t="s">
        <v>338</v>
      </c>
      <c r="C184" s="200" t="s">
        <v>149</v>
      </c>
      <c r="D184" s="178" t="s">
        <v>7</v>
      </c>
      <c r="E184" s="179" t="s">
        <v>18</v>
      </c>
      <c r="F184" s="180" t="s">
        <v>6</v>
      </c>
      <c r="G184" s="180" t="s">
        <v>4</v>
      </c>
      <c r="H184" s="180" t="s">
        <v>5</v>
      </c>
      <c r="I184" s="181" t="s">
        <v>309</v>
      </c>
      <c r="J184" s="94">
        <v>599236</v>
      </c>
      <c r="K184" s="94">
        <v>547291</v>
      </c>
      <c r="L184" s="94">
        <v>714953</v>
      </c>
      <c r="M184" s="94">
        <v>326862</v>
      </c>
      <c r="N184" s="94">
        <v>881367</v>
      </c>
      <c r="O184" s="94">
        <v>918572</v>
      </c>
      <c r="P184" s="94">
        <v>923418</v>
      </c>
      <c r="Q184" s="94">
        <v>924333</v>
      </c>
      <c r="R184" s="94">
        <v>903829</v>
      </c>
      <c r="S184" s="94">
        <v>906970</v>
      </c>
      <c r="T184" s="94">
        <v>927344</v>
      </c>
      <c r="U184" s="94">
        <v>809526</v>
      </c>
      <c r="V184" s="182">
        <f t="shared" si="2"/>
        <v>9383701</v>
      </c>
      <c r="W184" s="110"/>
    </row>
    <row r="185" spans="1:23" ht="19.5" customHeight="1">
      <c r="A185" s="221"/>
      <c r="B185" s="222"/>
      <c r="C185" s="195"/>
      <c r="D185" s="122" t="s">
        <v>9</v>
      </c>
      <c r="E185" s="101" t="s">
        <v>18</v>
      </c>
      <c r="F185" s="25" t="s">
        <v>6</v>
      </c>
      <c r="G185" s="25" t="s">
        <v>4</v>
      </c>
      <c r="H185" s="25" t="s">
        <v>5</v>
      </c>
      <c r="I185" s="153" t="s">
        <v>309</v>
      </c>
      <c r="J185" s="65">
        <v>239941</v>
      </c>
      <c r="K185" s="65">
        <v>547291</v>
      </c>
      <c r="L185" s="65">
        <v>746220</v>
      </c>
      <c r="M185" s="65">
        <v>816077</v>
      </c>
      <c r="N185" s="65">
        <v>882408</v>
      </c>
      <c r="O185" s="65">
        <v>939581</v>
      </c>
      <c r="P185" s="65">
        <v>951141</v>
      </c>
      <c r="Q185" s="65">
        <v>933746</v>
      </c>
      <c r="R185" s="65">
        <v>848650</v>
      </c>
      <c r="S185" s="65">
        <v>953596</v>
      </c>
      <c r="T185" s="65">
        <v>925811</v>
      </c>
      <c r="U185" s="65">
        <v>806424</v>
      </c>
      <c r="V185" s="58">
        <f t="shared" si="2"/>
        <v>9590886</v>
      </c>
      <c r="W185" s="110"/>
    </row>
    <row r="186" spans="1:23" ht="19.5" customHeight="1">
      <c r="A186" s="221"/>
      <c r="B186" s="222"/>
      <c r="C186" s="195"/>
      <c r="D186" s="122" t="s">
        <v>86</v>
      </c>
      <c r="E186" s="101" t="s">
        <v>18</v>
      </c>
      <c r="F186" s="25" t="s">
        <v>6</v>
      </c>
      <c r="G186" s="25" t="s">
        <v>4</v>
      </c>
      <c r="H186" s="25" t="s">
        <v>5</v>
      </c>
      <c r="I186" s="153" t="s">
        <v>309</v>
      </c>
      <c r="J186" s="65">
        <v>595683</v>
      </c>
      <c r="K186" s="65">
        <v>419135</v>
      </c>
      <c r="L186" s="65">
        <v>728056</v>
      </c>
      <c r="M186" s="65">
        <v>822169</v>
      </c>
      <c r="N186" s="65">
        <v>867256</v>
      </c>
      <c r="O186" s="65">
        <v>920190</v>
      </c>
      <c r="P186" s="65">
        <v>931445</v>
      </c>
      <c r="Q186" s="65">
        <v>555341</v>
      </c>
      <c r="R186" s="65">
        <v>925747</v>
      </c>
      <c r="S186" s="65">
        <v>959654</v>
      </c>
      <c r="T186" s="65">
        <v>922863</v>
      </c>
      <c r="U186" s="65">
        <v>810512</v>
      </c>
      <c r="V186" s="58">
        <f t="shared" si="2"/>
        <v>9458051</v>
      </c>
      <c r="W186" s="110"/>
    </row>
    <row r="187" spans="1:23" ht="19.5" customHeight="1" thickBot="1">
      <c r="A187" s="223"/>
      <c r="B187" s="224"/>
      <c r="C187" s="197"/>
      <c r="D187" s="151" t="s">
        <v>150</v>
      </c>
      <c r="E187" s="103" t="s">
        <v>18</v>
      </c>
      <c r="F187" s="49" t="s">
        <v>6</v>
      </c>
      <c r="G187" s="49" t="s">
        <v>4</v>
      </c>
      <c r="H187" s="49" t="s">
        <v>5</v>
      </c>
      <c r="I187" s="155" t="s">
        <v>309</v>
      </c>
      <c r="J187" s="69">
        <v>583055</v>
      </c>
      <c r="K187" s="69">
        <v>431265</v>
      </c>
      <c r="L187" s="69">
        <v>551671</v>
      </c>
      <c r="M187" s="69">
        <v>821818</v>
      </c>
      <c r="N187" s="69">
        <v>879608</v>
      </c>
      <c r="O187" s="69">
        <v>925015</v>
      </c>
      <c r="P187" s="69">
        <v>928099</v>
      </c>
      <c r="Q187" s="69">
        <v>925360</v>
      </c>
      <c r="R187" s="69">
        <v>867078</v>
      </c>
      <c r="S187" s="69">
        <v>956739</v>
      </c>
      <c r="T187" s="69">
        <v>920692</v>
      </c>
      <c r="U187" s="69">
        <v>807404</v>
      </c>
      <c r="V187" s="152">
        <f t="shared" si="2"/>
        <v>9597804</v>
      </c>
      <c r="W187" s="110"/>
    </row>
    <row r="188" spans="1:23" ht="19.5" customHeight="1">
      <c r="A188" s="219">
        <v>15</v>
      </c>
      <c r="B188" s="220" t="s">
        <v>339</v>
      </c>
      <c r="C188" s="201" t="s">
        <v>151</v>
      </c>
      <c r="D188" s="156" t="s">
        <v>127</v>
      </c>
      <c r="E188" s="157" t="s">
        <v>18</v>
      </c>
      <c r="F188" s="158" t="s">
        <v>6</v>
      </c>
      <c r="G188" s="158" t="s">
        <v>4</v>
      </c>
      <c r="H188" s="158" t="s">
        <v>5</v>
      </c>
      <c r="I188" s="159" t="s">
        <v>308</v>
      </c>
      <c r="J188" s="73">
        <v>15.29839326702372</v>
      </c>
      <c r="K188" s="73">
        <v>0</v>
      </c>
      <c r="L188" s="73">
        <v>0</v>
      </c>
      <c r="M188" s="73">
        <v>4853</v>
      </c>
      <c r="N188" s="73">
        <v>3250</v>
      </c>
      <c r="O188" s="73">
        <v>0</v>
      </c>
      <c r="P188" s="73">
        <v>129</v>
      </c>
      <c r="Q188" s="73">
        <v>0</v>
      </c>
      <c r="R188" s="73">
        <v>0</v>
      </c>
      <c r="S188" s="73">
        <v>0</v>
      </c>
      <c r="T188" s="73">
        <v>865</v>
      </c>
      <c r="U188" s="73">
        <v>0</v>
      </c>
      <c r="V188" s="160">
        <f t="shared" si="2"/>
        <v>9112.298393267025</v>
      </c>
      <c r="W188" s="110"/>
    </row>
    <row r="189" spans="1:23" ht="19.5" customHeight="1">
      <c r="A189" s="221"/>
      <c r="B189" s="222"/>
      <c r="C189" s="195"/>
      <c r="D189" s="122" t="s">
        <v>144</v>
      </c>
      <c r="E189" s="101" t="s">
        <v>18</v>
      </c>
      <c r="F189" s="25" t="s">
        <v>6</v>
      </c>
      <c r="G189" s="25" t="s">
        <v>4</v>
      </c>
      <c r="H189" s="25" t="s">
        <v>5</v>
      </c>
      <c r="I189" s="153" t="s">
        <v>308</v>
      </c>
      <c r="J189" s="65">
        <v>8.182779857505132</v>
      </c>
      <c r="K189" s="65">
        <v>0</v>
      </c>
      <c r="L189" s="65">
        <v>0</v>
      </c>
      <c r="M189" s="65">
        <v>5944</v>
      </c>
      <c r="N189" s="65">
        <v>11195</v>
      </c>
      <c r="O189" s="65">
        <v>0</v>
      </c>
      <c r="P189" s="65">
        <v>156</v>
      </c>
      <c r="Q189" s="65">
        <v>0</v>
      </c>
      <c r="R189" s="65">
        <v>0</v>
      </c>
      <c r="S189" s="65">
        <v>0</v>
      </c>
      <c r="T189" s="65">
        <v>0</v>
      </c>
      <c r="U189" s="65">
        <v>0</v>
      </c>
      <c r="V189" s="58">
        <f t="shared" si="2"/>
        <v>17303.182779857503</v>
      </c>
      <c r="W189" s="110"/>
    </row>
    <row r="190" spans="1:23" ht="19.5" customHeight="1">
      <c r="A190" s="221"/>
      <c r="B190" s="222"/>
      <c r="C190" s="195"/>
      <c r="D190" s="122" t="s">
        <v>152</v>
      </c>
      <c r="E190" s="101" t="s">
        <v>18</v>
      </c>
      <c r="F190" s="25" t="s">
        <v>6</v>
      </c>
      <c r="G190" s="25" t="s">
        <v>4</v>
      </c>
      <c r="H190" s="25" t="s">
        <v>5</v>
      </c>
      <c r="I190" s="153" t="s">
        <v>308</v>
      </c>
      <c r="J190" s="65">
        <v>0</v>
      </c>
      <c r="K190" s="65">
        <v>0</v>
      </c>
      <c r="L190" s="65">
        <v>0</v>
      </c>
      <c r="M190" s="65">
        <v>8325</v>
      </c>
      <c r="N190" s="65">
        <v>10170</v>
      </c>
      <c r="O190" s="65">
        <v>0</v>
      </c>
      <c r="P190" s="65">
        <v>85</v>
      </c>
      <c r="Q190" s="65">
        <v>0</v>
      </c>
      <c r="R190" s="65">
        <v>0</v>
      </c>
      <c r="S190" s="65">
        <v>0</v>
      </c>
      <c r="T190" s="65">
        <v>1060</v>
      </c>
      <c r="U190" s="65">
        <v>0</v>
      </c>
      <c r="V190" s="58">
        <f t="shared" si="2"/>
        <v>19640</v>
      </c>
      <c r="W190" s="110"/>
    </row>
    <row r="191" spans="1:23" ht="19.5" customHeight="1">
      <c r="A191" s="221"/>
      <c r="B191" s="222"/>
      <c r="C191" s="195"/>
      <c r="D191" s="122" t="s">
        <v>153</v>
      </c>
      <c r="E191" s="101" t="s">
        <v>18</v>
      </c>
      <c r="F191" s="25" t="s">
        <v>6</v>
      </c>
      <c r="G191" s="25" t="s">
        <v>4</v>
      </c>
      <c r="H191" s="25" t="s">
        <v>5</v>
      </c>
      <c r="I191" s="153" t="s">
        <v>308</v>
      </c>
      <c r="J191" s="65">
        <v>73</v>
      </c>
      <c r="K191" s="65">
        <v>0</v>
      </c>
      <c r="L191" s="65">
        <v>0</v>
      </c>
      <c r="M191" s="65">
        <v>7110</v>
      </c>
      <c r="N191" s="65">
        <v>8159</v>
      </c>
      <c r="O191" s="65">
        <v>0</v>
      </c>
      <c r="P191" s="65">
        <v>447</v>
      </c>
      <c r="Q191" s="65">
        <v>231</v>
      </c>
      <c r="R191" s="65">
        <v>0</v>
      </c>
      <c r="S191" s="65">
        <v>0</v>
      </c>
      <c r="T191" s="65">
        <v>391</v>
      </c>
      <c r="U191" s="65">
        <v>0</v>
      </c>
      <c r="V191" s="58">
        <f t="shared" si="2"/>
        <v>16411</v>
      </c>
      <c r="W191" s="110"/>
    </row>
    <row r="192" spans="1:23" ht="19.5" customHeight="1">
      <c r="A192" s="221"/>
      <c r="B192" s="222"/>
      <c r="C192" s="195"/>
      <c r="D192" s="122" t="s">
        <v>154</v>
      </c>
      <c r="E192" s="101" t="s">
        <v>18</v>
      </c>
      <c r="F192" s="25" t="s">
        <v>6</v>
      </c>
      <c r="G192" s="25" t="s">
        <v>4</v>
      </c>
      <c r="H192" s="25" t="s">
        <v>5</v>
      </c>
      <c r="I192" s="153" t="s">
        <v>308</v>
      </c>
      <c r="J192" s="65">
        <v>91</v>
      </c>
      <c r="K192" s="65">
        <v>0</v>
      </c>
      <c r="L192" s="65">
        <v>0</v>
      </c>
      <c r="M192" s="65">
        <v>11264</v>
      </c>
      <c r="N192" s="65">
        <v>12782</v>
      </c>
      <c r="O192" s="65">
        <v>46</v>
      </c>
      <c r="P192" s="65">
        <v>143</v>
      </c>
      <c r="Q192" s="65"/>
      <c r="R192" s="65">
        <v>95</v>
      </c>
      <c r="S192" s="65">
        <v>0</v>
      </c>
      <c r="T192" s="65">
        <v>1317</v>
      </c>
      <c r="U192" s="65">
        <v>0</v>
      </c>
      <c r="V192" s="58">
        <f t="shared" si="2"/>
        <v>25738</v>
      </c>
      <c r="W192" s="110"/>
    </row>
    <row r="193" spans="1:23" ht="19.5" customHeight="1">
      <c r="A193" s="221"/>
      <c r="B193" s="222"/>
      <c r="C193" s="195"/>
      <c r="D193" s="122" t="s">
        <v>155</v>
      </c>
      <c r="E193" s="101" t="s">
        <v>18</v>
      </c>
      <c r="F193" s="25" t="s">
        <v>13</v>
      </c>
      <c r="G193" s="25" t="s">
        <v>4</v>
      </c>
      <c r="H193" s="25" t="s">
        <v>5</v>
      </c>
      <c r="I193" s="153" t="s">
        <v>308</v>
      </c>
      <c r="J193" s="65">
        <v>0</v>
      </c>
      <c r="K193" s="65">
        <v>0</v>
      </c>
      <c r="L193" s="65">
        <v>0</v>
      </c>
      <c r="M193" s="65">
        <v>0</v>
      </c>
      <c r="N193" s="65">
        <v>0</v>
      </c>
      <c r="O193" s="65">
        <v>0</v>
      </c>
      <c r="P193" s="65"/>
      <c r="Q193" s="65">
        <v>0</v>
      </c>
      <c r="R193" s="65">
        <v>0</v>
      </c>
      <c r="S193" s="65">
        <v>0</v>
      </c>
      <c r="T193" s="65">
        <v>0</v>
      </c>
      <c r="U193" s="65">
        <v>0</v>
      </c>
      <c r="V193" s="58">
        <f t="shared" si="2"/>
        <v>0</v>
      </c>
      <c r="W193" s="110"/>
    </row>
    <row r="194" spans="1:23" ht="19.5" customHeight="1" thickBot="1">
      <c r="A194" s="221"/>
      <c r="B194" s="222"/>
      <c r="C194" s="199"/>
      <c r="D194" s="165" t="s">
        <v>156</v>
      </c>
      <c r="E194" s="166" t="s">
        <v>18</v>
      </c>
      <c r="F194" s="104" t="s">
        <v>6</v>
      </c>
      <c r="G194" s="104" t="s">
        <v>4</v>
      </c>
      <c r="H194" s="104" t="s">
        <v>5</v>
      </c>
      <c r="I194" s="167" t="s">
        <v>308</v>
      </c>
      <c r="J194" s="105">
        <v>99</v>
      </c>
      <c r="K194" s="105">
        <v>0</v>
      </c>
      <c r="L194" s="105">
        <v>0</v>
      </c>
      <c r="M194" s="105">
        <v>12852</v>
      </c>
      <c r="N194" s="105">
        <v>12863</v>
      </c>
      <c r="O194" s="105">
        <v>47</v>
      </c>
      <c r="P194" s="105">
        <v>134</v>
      </c>
      <c r="Q194" s="105">
        <v>0</v>
      </c>
      <c r="R194" s="105">
        <v>292</v>
      </c>
      <c r="S194" s="105">
        <v>0</v>
      </c>
      <c r="T194" s="105">
        <v>1315</v>
      </c>
      <c r="U194" s="105">
        <v>0</v>
      </c>
      <c r="V194" s="106">
        <f t="shared" si="2"/>
        <v>27602</v>
      </c>
      <c r="W194" s="110"/>
    </row>
    <row r="195" spans="1:23" ht="19.5" customHeight="1" thickBot="1">
      <c r="A195" s="223"/>
      <c r="B195" s="224"/>
      <c r="C195" s="206" t="s">
        <v>582</v>
      </c>
      <c r="D195" s="170" t="s">
        <v>583</v>
      </c>
      <c r="E195" s="171" t="s">
        <v>18</v>
      </c>
      <c r="F195" s="172" t="s">
        <v>6</v>
      </c>
      <c r="G195" s="172" t="s">
        <v>4</v>
      </c>
      <c r="H195" s="172" t="s">
        <v>5</v>
      </c>
      <c r="I195" s="173" t="s">
        <v>308</v>
      </c>
      <c r="J195" s="174"/>
      <c r="K195" s="174"/>
      <c r="L195" s="174"/>
      <c r="M195" s="174">
        <v>198671</v>
      </c>
      <c r="N195" s="174">
        <v>532907</v>
      </c>
      <c r="O195" s="174"/>
      <c r="P195" s="174"/>
      <c r="Q195" s="174"/>
      <c r="R195" s="174"/>
      <c r="S195" s="174"/>
      <c r="T195" s="174"/>
      <c r="U195" s="174"/>
      <c r="V195" s="175">
        <f t="shared" si="2"/>
        <v>731578</v>
      </c>
      <c r="W195" s="110"/>
    </row>
    <row r="196" spans="1:23" ht="19.5" customHeight="1">
      <c r="A196" s="219">
        <v>16</v>
      </c>
      <c r="B196" s="229" t="s">
        <v>340</v>
      </c>
      <c r="C196" s="200" t="s">
        <v>157</v>
      </c>
      <c r="D196" s="178" t="s">
        <v>158</v>
      </c>
      <c r="E196" s="179" t="s">
        <v>18</v>
      </c>
      <c r="F196" s="180" t="s">
        <v>6</v>
      </c>
      <c r="G196" s="180" t="s">
        <v>4</v>
      </c>
      <c r="H196" s="180" t="s">
        <v>5</v>
      </c>
      <c r="I196" s="181" t="s">
        <v>308</v>
      </c>
      <c r="J196" s="94">
        <v>98</v>
      </c>
      <c r="K196" s="94">
        <v>2013</v>
      </c>
      <c r="L196" s="94">
        <v>313</v>
      </c>
      <c r="M196" s="94"/>
      <c r="N196" s="94">
        <v>347</v>
      </c>
      <c r="O196" s="94">
        <v>257</v>
      </c>
      <c r="P196" s="94"/>
      <c r="Q196" s="94">
        <v>110</v>
      </c>
      <c r="R196" s="94">
        <v>135</v>
      </c>
      <c r="S196" s="94">
        <v>340.94</v>
      </c>
      <c r="T196" s="94">
        <v>91.55</v>
      </c>
      <c r="U196" s="94">
        <v>79.89</v>
      </c>
      <c r="V196" s="182">
        <f t="shared" si="2"/>
        <v>3785.38</v>
      </c>
      <c r="W196" s="110"/>
    </row>
    <row r="197" spans="1:23" ht="19.5" customHeight="1" thickBot="1">
      <c r="A197" s="223"/>
      <c r="B197" s="230"/>
      <c r="C197" s="197" t="s">
        <v>159</v>
      </c>
      <c r="D197" s="151" t="s">
        <v>158</v>
      </c>
      <c r="E197" s="103" t="s">
        <v>18</v>
      </c>
      <c r="F197" s="49" t="s">
        <v>6</v>
      </c>
      <c r="G197" s="49" t="s">
        <v>4</v>
      </c>
      <c r="H197" s="49" t="s">
        <v>5</v>
      </c>
      <c r="I197" s="155" t="s">
        <v>308</v>
      </c>
      <c r="J197" s="69">
        <v>6882</v>
      </c>
      <c r="K197" s="69">
        <v>6397</v>
      </c>
      <c r="L197" s="69">
        <v>2869</v>
      </c>
      <c r="M197" s="69">
        <v>11222</v>
      </c>
      <c r="N197" s="69">
        <v>456</v>
      </c>
      <c r="O197" s="69">
        <v>2206</v>
      </c>
      <c r="P197" s="69">
        <v>373</v>
      </c>
      <c r="Q197" s="69">
        <v>211</v>
      </c>
      <c r="R197" s="69">
        <v>746</v>
      </c>
      <c r="S197" s="69">
        <v>242.83</v>
      </c>
      <c r="T197" s="69">
        <v>434.77</v>
      </c>
      <c r="U197" s="69">
        <v>302.53</v>
      </c>
      <c r="V197" s="152">
        <f t="shared" si="2"/>
        <v>32342.13</v>
      </c>
      <c r="W197" s="110"/>
    </row>
    <row r="198" spans="1:23" ht="19.5" customHeight="1" thickBot="1">
      <c r="A198" s="225">
        <v>17</v>
      </c>
      <c r="B198" s="226" t="s">
        <v>160</v>
      </c>
      <c r="C198" s="205" t="s">
        <v>161</v>
      </c>
      <c r="D198" s="189" t="s">
        <v>584</v>
      </c>
      <c r="E198" s="190" t="s">
        <v>12</v>
      </c>
      <c r="F198" s="191" t="s">
        <v>6</v>
      </c>
      <c r="G198" s="191" t="s">
        <v>4</v>
      </c>
      <c r="H198" s="191" t="s">
        <v>5</v>
      </c>
      <c r="I198" s="192" t="s">
        <v>309</v>
      </c>
      <c r="J198" s="123">
        <v>491046</v>
      </c>
      <c r="K198" s="123">
        <v>1212366</v>
      </c>
      <c r="L198" s="123">
        <v>1602098</v>
      </c>
      <c r="M198" s="123">
        <v>105775</v>
      </c>
      <c r="N198" s="123">
        <v>93446</v>
      </c>
      <c r="O198" s="123">
        <v>100592</v>
      </c>
      <c r="P198" s="123"/>
      <c r="Q198" s="123">
        <v>36812</v>
      </c>
      <c r="R198" s="123"/>
      <c r="S198" s="123"/>
      <c r="T198" s="123"/>
      <c r="U198" s="123"/>
      <c r="V198" s="193">
        <f t="shared" si="2"/>
        <v>3642135</v>
      </c>
      <c r="W198" s="110"/>
    </row>
    <row r="199" spans="1:23" ht="19.5" customHeight="1" thickBot="1">
      <c r="A199" s="221"/>
      <c r="B199" s="227"/>
      <c r="C199" s="206" t="s">
        <v>162</v>
      </c>
      <c r="D199" s="170" t="s">
        <v>163</v>
      </c>
      <c r="E199" s="171" t="s">
        <v>12</v>
      </c>
      <c r="F199" s="172" t="s">
        <v>6</v>
      </c>
      <c r="G199" s="172" t="s">
        <v>4</v>
      </c>
      <c r="H199" s="172" t="s">
        <v>5</v>
      </c>
      <c r="I199" s="173" t="s">
        <v>309</v>
      </c>
      <c r="J199" s="174">
        <v>11678214</v>
      </c>
      <c r="K199" s="174">
        <v>5102725</v>
      </c>
      <c r="L199" s="174">
        <v>7145874</v>
      </c>
      <c r="M199" s="174">
        <v>6489018</v>
      </c>
      <c r="N199" s="174">
        <v>6091567</v>
      </c>
      <c r="O199" s="174">
        <v>1337996</v>
      </c>
      <c r="P199" s="174">
        <v>19898987</v>
      </c>
      <c r="Q199" s="174">
        <v>20557940</v>
      </c>
      <c r="R199" s="174">
        <v>16671513</v>
      </c>
      <c r="S199" s="174">
        <v>18585451</v>
      </c>
      <c r="T199" s="174">
        <v>18507560</v>
      </c>
      <c r="U199" s="174">
        <v>15953524</v>
      </c>
      <c r="V199" s="175">
        <f t="shared" si="2"/>
        <v>148020369</v>
      </c>
      <c r="W199" s="110"/>
    </row>
    <row r="200" spans="1:23" ht="19.5" customHeight="1" thickBot="1">
      <c r="A200" s="217"/>
      <c r="B200" s="228"/>
      <c r="C200" s="211" t="s">
        <v>585</v>
      </c>
      <c r="D200" s="189" t="s">
        <v>428</v>
      </c>
      <c r="E200" s="190" t="s">
        <v>12</v>
      </c>
      <c r="F200" s="191" t="s">
        <v>6</v>
      </c>
      <c r="G200" s="191" t="s">
        <v>4</v>
      </c>
      <c r="H200" s="191" t="s">
        <v>5</v>
      </c>
      <c r="I200" s="192" t="s">
        <v>308</v>
      </c>
      <c r="J200" s="123">
        <v>430626</v>
      </c>
      <c r="K200" s="123">
        <v>386963</v>
      </c>
      <c r="L200" s="123">
        <v>427174</v>
      </c>
      <c r="M200" s="123">
        <v>0</v>
      </c>
      <c r="N200" s="123">
        <v>131358</v>
      </c>
      <c r="O200" s="123">
        <v>0</v>
      </c>
      <c r="P200" s="123">
        <v>13594</v>
      </c>
      <c r="Q200" s="123"/>
      <c r="R200" s="123">
        <v>161676</v>
      </c>
      <c r="S200" s="123">
        <v>12400</v>
      </c>
      <c r="T200" s="123">
        <v>2566</v>
      </c>
      <c r="U200" s="123">
        <v>9051</v>
      </c>
      <c r="V200" s="193">
        <f aca="true" t="shared" si="3" ref="V200:V250">SUM(J200:U200)</f>
        <v>1575408</v>
      </c>
      <c r="W200" s="110"/>
    </row>
    <row r="201" spans="1:23" ht="19.5" customHeight="1" thickBot="1">
      <c r="A201" s="231">
        <v>18</v>
      </c>
      <c r="B201" s="232" t="s">
        <v>586</v>
      </c>
      <c r="C201" s="204" t="s">
        <v>587</v>
      </c>
      <c r="D201" s="170" t="s">
        <v>588</v>
      </c>
      <c r="E201" s="171" t="s">
        <v>18</v>
      </c>
      <c r="F201" s="172" t="s">
        <v>13</v>
      </c>
      <c r="G201" s="172" t="s">
        <v>4</v>
      </c>
      <c r="H201" s="172" t="s">
        <v>8</v>
      </c>
      <c r="I201" s="173" t="s">
        <v>308</v>
      </c>
      <c r="J201" s="174" t="s">
        <v>516</v>
      </c>
      <c r="K201" s="174" t="s">
        <v>516</v>
      </c>
      <c r="L201" s="174" t="s">
        <v>516</v>
      </c>
      <c r="M201" s="174">
        <v>0</v>
      </c>
      <c r="N201" s="174">
        <v>0</v>
      </c>
      <c r="O201" s="174">
        <v>0</v>
      </c>
      <c r="P201" s="174" t="s">
        <v>516</v>
      </c>
      <c r="Q201" s="174" t="s">
        <v>516</v>
      </c>
      <c r="R201" s="174" t="s">
        <v>516</v>
      </c>
      <c r="S201" s="174" t="s">
        <v>516</v>
      </c>
      <c r="T201" s="174" t="s">
        <v>516</v>
      </c>
      <c r="U201" s="174" t="s">
        <v>516</v>
      </c>
      <c r="V201" s="175">
        <f t="shared" si="3"/>
        <v>0</v>
      </c>
      <c r="W201" s="110"/>
    </row>
    <row r="202" spans="1:23" ht="19.5" customHeight="1">
      <c r="A202" s="225">
        <v>19</v>
      </c>
      <c r="B202" s="226" t="s">
        <v>164</v>
      </c>
      <c r="C202" s="201" t="s">
        <v>165</v>
      </c>
      <c r="D202" s="156" t="s">
        <v>166</v>
      </c>
      <c r="E202" s="157" t="s">
        <v>143</v>
      </c>
      <c r="F202" s="158" t="s">
        <v>6</v>
      </c>
      <c r="G202" s="158" t="s">
        <v>4</v>
      </c>
      <c r="H202" s="158" t="s">
        <v>5</v>
      </c>
      <c r="I202" s="159" t="s">
        <v>309</v>
      </c>
      <c r="J202" s="73">
        <v>30390692.42</v>
      </c>
      <c r="K202" s="73">
        <v>27877196.17</v>
      </c>
      <c r="L202" s="73">
        <v>31502255.51</v>
      </c>
      <c r="M202" s="73">
        <v>32112068.7</v>
      </c>
      <c r="N202" s="73">
        <v>18567436.91</v>
      </c>
      <c r="O202" s="73">
        <v>32606751.95</v>
      </c>
      <c r="P202" s="73">
        <v>33793228.99</v>
      </c>
      <c r="Q202" s="73">
        <v>34009299.52</v>
      </c>
      <c r="R202" s="73">
        <v>31660423.03</v>
      </c>
      <c r="S202" s="73">
        <v>33299313.81</v>
      </c>
      <c r="T202" s="73">
        <v>31658702.79</v>
      </c>
      <c r="U202" s="73">
        <v>31458319.93</v>
      </c>
      <c r="V202" s="160">
        <f t="shared" si="3"/>
        <v>368935689.7300001</v>
      </c>
      <c r="W202" s="110"/>
    </row>
    <row r="203" spans="1:23" ht="19.5" customHeight="1">
      <c r="A203" s="221"/>
      <c r="B203" s="227"/>
      <c r="C203" s="195"/>
      <c r="D203" s="122" t="s">
        <v>167</v>
      </c>
      <c r="E203" s="101" t="s">
        <v>143</v>
      </c>
      <c r="F203" s="25" t="s">
        <v>6</v>
      </c>
      <c r="G203" s="25" t="s">
        <v>4</v>
      </c>
      <c r="H203" s="25" t="s">
        <v>5</v>
      </c>
      <c r="I203" s="153" t="s">
        <v>309</v>
      </c>
      <c r="J203" s="65">
        <v>29879791.33</v>
      </c>
      <c r="K203" s="65">
        <v>27338759.16</v>
      </c>
      <c r="L203" s="65">
        <v>18054747.27</v>
      </c>
      <c r="M203" s="65">
        <v>81111.6</v>
      </c>
      <c r="N203" s="65">
        <v>32048720.02</v>
      </c>
      <c r="O203" s="65">
        <v>31928831.06</v>
      </c>
      <c r="P203" s="65">
        <v>33743045.14</v>
      </c>
      <c r="Q203" s="65">
        <v>33872901.83</v>
      </c>
      <c r="R203" s="65">
        <v>31397874.23</v>
      </c>
      <c r="S203" s="65">
        <v>33108835.43</v>
      </c>
      <c r="T203" s="65">
        <v>31575548.44</v>
      </c>
      <c r="U203" s="65">
        <v>31377075.24</v>
      </c>
      <c r="V203" s="58">
        <f t="shared" si="3"/>
        <v>334407240.74999994</v>
      </c>
      <c r="W203" s="110"/>
    </row>
    <row r="204" spans="1:23" ht="19.5" customHeight="1">
      <c r="A204" s="221"/>
      <c r="B204" s="227"/>
      <c r="C204" s="195"/>
      <c r="D204" s="122" t="s">
        <v>168</v>
      </c>
      <c r="E204" s="101" t="s">
        <v>143</v>
      </c>
      <c r="F204" s="25" t="s">
        <v>6</v>
      </c>
      <c r="G204" s="25" t="s">
        <v>4</v>
      </c>
      <c r="H204" s="25" t="s">
        <v>5</v>
      </c>
      <c r="I204" s="153" t="s">
        <v>309</v>
      </c>
      <c r="J204" s="65">
        <v>31792137.25</v>
      </c>
      <c r="K204" s="65">
        <v>30794175.67</v>
      </c>
      <c r="L204" s="65">
        <v>34739075.72</v>
      </c>
      <c r="M204" s="65">
        <v>33766846.8</v>
      </c>
      <c r="N204" s="65">
        <v>32048720.02</v>
      </c>
      <c r="O204" s="65">
        <v>34362036.99</v>
      </c>
      <c r="P204" s="65">
        <v>37447353.87</v>
      </c>
      <c r="Q204" s="65">
        <v>24174612.65</v>
      </c>
      <c r="R204" s="65">
        <v>35272206.74</v>
      </c>
      <c r="S204" s="65">
        <v>37038994.76</v>
      </c>
      <c r="T204" s="65">
        <v>36345639.77</v>
      </c>
      <c r="U204" s="65">
        <v>33907852.23</v>
      </c>
      <c r="V204" s="58">
        <f t="shared" si="3"/>
        <v>401689652.47</v>
      </c>
      <c r="W204" s="110"/>
    </row>
    <row r="205" spans="1:23" ht="19.5" customHeight="1" thickBot="1">
      <c r="A205" s="221"/>
      <c r="B205" s="227"/>
      <c r="C205" s="199"/>
      <c r="D205" s="165" t="s">
        <v>589</v>
      </c>
      <c r="E205" s="166" t="s">
        <v>143</v>
      </c>
      <c r="F205" s="104" t="s">
        <v>6</v>
      </c>
      <c r="G205" s="104" t="s">
        <v>4</v>
      </c>
      <c r="H205" s="104" t="s">
        <v>5</v>
      </c>
      <c r="I205" s="167" t="s">
        <v>309</v>
      </c>
      <c r="J205" s="105" t="s">
        <v>516</v>
      </c>
      <c r="K205" s="105" t="s">
        <v>516</v>
      </c>
      <c r="L205" s="105" t="s">
        <v>516</v>
      </c>
      <c r="M205" s="105" t="s">
        <v>516</v>
      </c>
      <c r="N205" s="105" t="s">
        <v>516</v>
      </c>
      <c r="O205" s="105">
        <v>0</v>
      </c>
      <c r="P205" s="105">
        <v>0</v>
      </c>
      <c r="Q205" s="105">
        <v>0</v>
      </c>
      <c r="R205" s="105" t="s">
        <v>516</v>
      </c>
      <c r="S205" s="105" t="s">
        <v>516</v>
      </c>
      <c r="T205" s="105">
        <v>0</v>
      </c>
      <c r="U205" s="105">
        <v>0</v>
      </c>
      <c r="V205" s="106">
        <f t="shared" si="3"/>
        <v>0</v>
      </c>
      <c r="W205" s="110"/>
    </row>
    <row r="206" spans="1:23" ht="19.5" customHeight="1">
      <c r="A206" s="221"/>
      <c r="B206" s="227"/>
      <c r="C206" s="209" t="s">
        <v>169</v>
      </c>
      <c r="D206" s="178" t="s">
        <v>170</v>
      </c>
      <c r="E206" s="179" t="s">
        <v>18</v>
      </c>
      <c r="F206" s="180" t="s">
        <v>6</v>
      </c>
      <c r="G206" s="180" t="s">
        <v>4</v>
      </c>
      <c r="H206" s="180" t="s">
        <v>5</v>
      </c>
      <c r="I206" s="181" t="s">
        <v>308</v>
      </c>
      <c r="J206" s="94">
        <v>6501.18</v>
      </c>
      <c r="K206" s="94">
        <v>7927.92</v>
      </c>
      <c r="L206" s="94">
        <v>5679.24</v>
      </c>
      <c r="M206" s="94">
        <v>683.76</v>
      </c>
      <c r="N206" s="94">
        <v>692.17</v>
      </c>
      <c r="O206" s="94">
        <v>2679.6</v>
      </c>
      <c r="P206" s="94">
        <v>362.04</v>
      </c>
      <c r="Q206" s="94">
        <v>547.27</v>
      </c>
      <c r="R206" s="94">
        <v>569.1</v>
      </c>
      <c r="S206" s="94">
        <v>506.94</v>
      </c>
      <c r="T206" s="94">
        <v>172.2</v>
      </c>
      <c r="U206" s="94">
        <v>120.96</v>
      </c>
      <c r="V206" s="182">
        <f t="shared" si="3"/>
        <v>26442.379999999994</v>
      </c>
      <c r="W206" s="110"/>
    </row>
    <row r="207" spans="1:23" ht="19.5" customHeight="1">
      <c r="A207" s="221"/>
      <c r="B207" s="227"/>
      <c r="C207" s="195"/>
      <c r="D207" s="122" t="s">
        <v>171</v>
      </c>
      <c r="E207" s="101" t="s">
        <v>3</v>
      </c>
      <c r="F207" s="25" t="s">
        <v>6</v>
      </c>
      <c r="G207" s="25" t="s">
        <v>4</v>
      </c>
      <c r="H207" s="25" t="s">
        <v>5</v>
      </c>
      <c r="I207" s="153" t="s">
        <v>476</v>
      </c>
      <c r="J207" s="65">
        <v>852387.13</v>
      </c>
      <c r="K207" s="65">
        <v>110390.02</v>
      </c>
      <c r="L207" s="65">
        <v>375353.77</v>
      </c>
      <c r="M207" s="65" t="s">
        <v>516</v>
      </c>
      <c r="N207" s="65">
        <v>23761.92</v>
      </c>
      <c r="O207" s="65">
        <v>13036.79</v>
      </c>
      <c r="P207" s="65" t="s">
        <v>516</v>
      </c>
      <c r="Q207" s="65" t="s">
        <v>516</v>
      </c>
      <c r="R207" s="65" t="s">
        <v>516</v>
      </c>
      <c r="S207" s="65" t="s">
        <v>516</v>
      </c>
      <c r="T207" s="65" t="s">
        <v>516</v>
      </c>
      <c r="U207" s="65">
        <v>27411.61</v>
      </c>
      <c r="V207" s="58">
        <f t="shared" si="3"/>
        <v>1402341.24</v>
      </c>
      <c r="W207" s="110"/>
    </row>
    <row r="208" spans="1:23" ht="19.5" customHeight="1">
      <c r="A208" s="221"/>
      <c r="B208" s="227"/>
      <c r="C208" s="195"/>
      <c r="D208" s="122" t="s">
        <v>172</v>
      </c>
      <c r="E208" s="101" t="s">
        <v>3</v>
      </c>
      <c r="F208" s="25" t="s">
        <v>6</v>
      </c>
      <c r="G208" s="25" t="s">
        <v>4</v>
      </c>
      <c r="H208" s="25" t="s">
        <v>5</v>
      </c>
      <c r="I208" s="153" t="s">
        <v>476</v>
      </c>
      <c r="J208" s="65">
        <v>3885.7</v>
      </c>
      <c r="K208" s="65">
        <v>12193.28</v>
      </c>
      <c r="L208" s="65"/>
      <c r="M208" s="65" t="s">
        <v>516</v>
      </c>
      <c r="N208" s="65" t="s">
        <v>516</v>
      </c>
      <c r="O208" s="65" t="s">
        <v>516</v>
      </c>
      <c r="P208" s="65" t="s">
        <v>516</v>
      </c>
      <c r="Q208" s="65" t="s">
        <v>516</v>
      </c>
      <c r="R208" s="65" t="s">
        <v>516</v>
      </c>
      <c r="S208" s="65" t="s">
        <v>516</v>
      </c>
      <c r="T208" s="65" t="s">
        <v>516</v>
      </c>
      <c r="U208" s="65"/>
      <c r="V208" s="58">
        <f t="shared" si="3"/>
        <v>16078.98</v>
      </c>
      <c r="W208" s="110"/>
    </row>
    <row r="209" spans="1:23" ht="19.5" customHeight="1">
      <c r="A209" s="221"/>
      <c r="B209" s="227"/>
      <c r="C209" s="195"/>
      <c r="D209" s="122" t="s">
        <v>173</v>
      </c>
      <c r="E209" s="101" t="s">
        <v>12</v>
      </c>
      <c r="F209" s="25" t="s">
        <v>6</v>
      </c>
      <c r="G209" s="25" t="s">
        <v>4</v>
      </c>
      <c r="H209" s="25" t="s">
        <v>5</v>
      </c>
      <c r="I209" s="153" t="s">
        <v>308</v>
      </c>
      <c r="J209" s="65">
        <v>99896.58</v>
      </c>
      <c r="K209" s="65">
        <v>104511.96</v>
      </c>
      <c r="L209" s="65">
        <v>31286.22</v>
      </c>
      <c r="M209" s="65">
        <v>51911.33</v>
      </c>
      <c r="N209" s="65">
        <v>12605.88</v>
      </c>
      <c r="O209" s="65">
        <v>41749.68</v>
      </c>
      <c r="P209" s="65">
        <v>5376.42</v>
      </c>
      <c r="Q209" s="65">
        <v>1030.69</v>
      </c>
      <c r="R209" s="65">
        <v>3113.04</v>
      </c>
      <c r="S209" s="65" t="s">
        <v>516</v>
      </c>
      <c r="T209" s="65" t="s">
        <v>516</v>
      </c>
      <c r="U209" s="65">
        <v>7063.14</v>
      </c>
      <c r="V209" s="58">
        <f t="shared" si="3"/>
        <v>358544.94</v>
      </c>
      <c r="W209" s="110"/>
    </row>
    <row r="210" spans="1:23" ht="19.5" customHeight="1" thickBot="1">
      <c r="A210" s="221"/>
      <c r="B210" s="227"/>
      <c r="C210" s="197"/>
      <c r="D210" s="151" t="s">
        <v>174</v>
      </c>
      <c r="E210" s="103" t="s">
        <v>12</v>
      </c>
      <c r="F210" s="49" t="s">
        <v>6</v>
      </c>
      <c r="G210" s="49" t="s">
        <v>4</v>
      </c>
      <c r="H210" s="49" t="s">
        <v>5</v>
      </c>
      <c r="I210" s="155" t="s">
        <v>308</v>
      </c>
      <c r="J210" s="69">
        <v>68422.58</v>
      </c>
      <c r="K210" s="69">
        <v>65207.94</v>
      </c>
      <c r="L210" s="69">
        <v>42644.28</v>
      </c>
      <c r="M210" s="69">
        <v>105001.68</v>
      </c>
      <c r="N210" s="69">
        <v>8448.7</v>
      </c>
      <c r="O210" s="69">
        <v>23832.06</v>
      </c>
      <c r="P210" s="69">
        <v>3629.64</v>
      </c>
      <c r="Q210" s="69">
        <v>818.17</v>
      </c>
      <c r="R210" s="69">
        <v>14516.04</v>
      </c>
      <c r="S210" s="69" t="s">
        <v>516</v>
      </c>
      <c r="T210" s="69" t="s">
        <v>516</v>
      </c>
      <c r="U210" s="69">
        <v>1225.98</v>
      </c>
      <c r="V210" s="152">
        <f t="shared" si="3"/>
        <v>333747.06999999995</v>
      </c>
      <c r="W210" s="110"/>
    </row>
    <row r="211" spans="1:23" ht="19.5" customHeight="1">
      <c r="A211" s="221"/>
      <c r="B211" s="227"/>
      <c r="C211" s="198" t="s">
        <v>175</v>
      </c>
      <c r="D211" s="156" t="s">
        <v>597</v>
      </c>
      <c r="E211" s="157" t="s">
        <v>3</v>
      </c>
      <c r="F211" s="158" t="s">
        <v>6</v>
      </c>
      <c r="G211" s="158" t="s">
        <v>4</v>
      </c>
      <c r="H211" s="158" t="s">
        <v>5</v>
      </c>
      <c r="I211" s="159" t="s">
        <v>311</v>
      </c>
      <c r="J211" s="73">
        <v>28403.35</v>
      </c>
      <c r="K211" s="73">
        <v>9592.84</v>
      </c>
      <c r="L211" s="73">
        <v>13175.4</v>
      </c>
      <c r="M211" s="73">
        <v>6683.22</v>
      </c>
      <c r="N211" s="73">
        <v>2144.87</v>
      </c>
      <c r="O211" s="73">
        <v>130.52</v>
      </c>
      <c r="P211" s="73">
        <v>0</v>
      </c>
      <c r="Q211" s="73" t="s">
        <v>516</v>
      </c>
      <c r="R211" s="73"/>
      <c r="S211" s="73">
        <v>190.71</v>
      </c>
      <c r="T211" s="73" t="s">
        <v>516</v>
      </c>
      <c r="U211" s="73" t="s">
        <v>516</v>
      </c>
      <c r="V211" s="160">
        <f t="shared" si="3"/>
        <v>60320.91</v>
      </c>
      <c r="W211" s="110"/>
    </row>
    <row r="212" spans="1:23" ht="19.5" customHeight="1" thickBot="1">
      <c r="A212" s="221"/>
      <c r="B212" s="227"/>
      <c r="C212" s="199"/>
      <c r="D212" s="165"/>
      <c r="E212" s="166"/>
      <c r="F212" s="104"/>
      <c r="G212" s="104"/>
      <c r="H212" s="104"/>
      <c r="I212" s="167" t="s">
        <v>308</v>
      </c>
      <c r="J212" s="105">
        <v>12486.18</v>
      </c>
      <c r="K212" s="105">
        <v>71205.12</v>
      </c>
      <c r="L212" s="105">
        <v>65900.1</v>
      </c>
      <c r="M212" s="105">
        <v>60800.46</v>
      </c>
      <c r="N212" s="105">
        <v>5554.92</v>
      </c>
      <c r="O212" s="105">
        <v>52614.66</v>
      </c>
      <c r="P212" s="105"/>
      <c r="Q212" s="105" t="s">
        <v>516</v>
      </c>
      <c r="R212" s="105"/>
      <c r="S212" s="105">
        <v>30670.92</v>
      </c>
      <c r="T212" s="105" t="s">
        <v>516</v>
      </c>
      <c r="U212" s="105" t="s">
        <v>516</v>
      </c>
      <c r="V212" s="106">
        <f t="shared" si="3"/>
        <v>299232.36</v>
      </c>
      <c r="W212" s="110"/>
    </row>
    <row r="213" spans="1:23" ht="19.5" customHeight="1">
      <c r="A213" s="221"/>
      <c r="B213" s="227"/>
      <c r="C213" s="209" t="s">
        <v>590</v>
      </c>
      <c r="D213" s="178" t="s">
        <v>429</v>
      </c>
      <c r="E213" s="179" t="s">
        <v>12</v>
      </c>
      <c r="F213" s="180" t="s">
        <v>6</v>
      </c>
      <c r="G213" s="180" t="s">
        <v>4</v>
      </c>
      <c r="H213" s="180" t="s">
        <v>5</v>
      </c>
      <c r="I213" s="181" t="s">
        <v>308</v>
      </c>
      <c r="J213" s="94">
        <v>27900.54</v>
      </c>
      <c r="K213" s="94">
        <v>31851.01</v>
      </c>
      <c r="L213" s="94">
        <v>131410.41</v>
      </c>
      <c r="M213" s="94"/>
      <c r="N213" s="94">
        <v>17333.42</v>
      </c>
      <c r="O213" s="94"/>
      <c r="P213" s="94">
        <v>0</v>
      </c>
      <c r="Q213" s="94" t="s">
        <v>516</v>
      </c>
      <c r="R213" s="94">
        <v>266.22</v>
      </c>
      <c r="S213" s="94">
        <v>16268.38</v>
      </c>
      <c r="T213" s="94">
        <v>764.12</v>
      </c>
      <c r="U213" s="94">
        <v>32887.68</v>
      </c>
      <c r="V213" s="182">
        <f t="shared" si="3"/>
        <v>258681.78</v>
      </c>
      <c r="W213" s="110"/>
    </row>
    <row r="214" spans="1:23" ht="19.5" customHeight="1">
      <c r="A214" s="221"/>
      <c r="B214" s="227"/>
      <c r="C214" s="195"/>
      <c r="D214" s="122" t="s">
        <v>430</v>
      </c>
      <c r="E214" s="101" t="s">
        <v>12</v>
      </c>
      <c r="F214" s="25" t="s">
        <v>6</v>
      </c>
      <c r="G214" s="25" t="s">
        <v>4</v>
      </c>
      <c r="H214" s="25" t="s">
        <v>5</v>
      </c>
      <c r="I214" s="153" t="s">
        <v>308</v>
      </c>
      <c r="J214" s="65">
        <v>18476.86</v>
      </c>
      <c r="K214" s="65"/>
      <c r="L214" s="65">
        <v>17145.91</v>
      </c>
      <c r="M214" s="65">
        <v>23768.98</v>
      </c>
      <c r="N214" s="65">
        <v>1014.74</v>
      </c>
      <c r="O214" s="65"/>
      <c r="P214" s="65">
        <v>0</v>
      </c>
      <c r="Q214" s="65" t="s">
        <v>516</v>
      </c>
      <c r="R214" s="65"/>
      <c r="S214" s="65">
        <v>841.58</v>
      </c>
      <c r="T214" s="65">
        <v>764.12</v>
      </c>
      <c r="U214" s="65"/>
      <c r="V214" s="58">
        <f t="shared" si="3"/>
        <v>62012.19</v>
      </c>
      <c r="W214" s="110"/>
    </row>
    <row r="215" spans="1:23" ht="19.5" customHeight="1" thickBot="1">
      <c r="A215" s="217"/>
      <c r="B215" s="228"/>
      <c r="C215" s="197"/>
      <c r="D215" s="151" t="s">
        <v>431</v>
      </c>
      <c r="E215" s="103" t="s">
        <v>12</v>
      </c>
      <c r="F215" s="49" t="s">
        <v>6</v>
      </c>
      <c r="G215" s="49" t="s">
        <v>4</v>
      </c>
      <c r="H215" s="49" t="s">
        <v>5</v>
      </c>
      <c r="I215" s="155" t="s">
        <v>308</v>
      </c>
      <c r="J215" s="69">
        <v>3234.19</v>
      </c>
      <c r="K215" s="69">
        <v>3280.31</v>
      </c>
      <c r="L215" s="69">
        <v>12516.2</v>
      </c>
      <c r="M215" s="69">
        <v>33193.94</v>
      </c>
      <c r="N215" s="69">
        <v>27114.74</v>
      </c>
      <c r="O215" s="69">
        <v>2398.62</v>
      </c>
      <c r="P215" s="69">
        <v>9217.74</v>
      </c>
      <c r="Q215" s="69">
        <v>2696.82</v>
      </c>
      <c r="R215" s="69">
        <v>32198.94</v>
      </c>
      <c r="S215" s="69"/>
      <c r="T215" s="69">
        <v>764.12</v>
      </c>
      <c r="U215" s="69">
        <v>0</v>
      </c>
      <c r="V215" s="152">
        <f t="shared" si="3"/>
        <v>126615.62000000001</v>
      </c>
      <c r="W215" s="110"/>
    </row>
    <row r="216" spans="1:23" ht="19.5" customHeight="1">
      <c r="A216" s="219">
        <v>20</v>
      </c>
      <c r="B216" s="229" t="s">
        <v>433</v>
      </c>
      <c r="C216" s="200" t="s">
        <v>449</v>
      </c>
      <c r="D216" s="178" t="s">
        <v>166</v>
      </c>
      <c r="E216" s="179" t="s">
        <v>143</v>
      </c>
      <c r="F216" s="180" t="s">
        <v>6</v>
      </c>
      <c r="G216" s="180" t="s">
        <v>4</v>
      </c>
      <c r="H216" s="180" t="s">
        <v>5</v>
      </c>
      <c r="I216" s="181" t="s">
        <v>309</v>
      </c>
      <c r="J216" s="94">
        <v>4971079.34</v>
      </c>
      <c r="K216" s="94">
        <v>7152919.21</v>
      </c>
      <c r="L216" s="94">
        <v>9738335.6</v>
      </c>
      <c r="M216" s="94">
        <v>0</v>
      </c>
      <c r="N216" s="94">
        <v>0</v>
      </c>
      <c r="O216" s="94">
        <v>0</v>
      </c>
      <c r="P216" s="94">
        <v>0</v>
      </c>
      <c r="Q216" s="94">
        <v>57819.69</v>
      </c>
      <c r="R216" s="94">
        <v>6004132.81</v>
      </c>
      <c r="S216" s="94">
        <v>0</v>
      </c>
      <c r="T216" s="94">
        <v>0</v>
      </c>
      <c r="U216" s="94">
        <v>13080635.44</v>
      </c>
      <c r="V216" s="182">
        <f t="shared" si="3"/>
        <v>41004922.089999996</v>
      </c>
      <c r="W216" s="110"/>
    </row>
    <row r="217" spans="1:23" ht="19.5" customHeight="1" thickBot="1">
      <c r="A217" s="223"/>
      <c r="B217" s="230"/>
      <c r="C217" s="197"/>
      <c r="D217" s="151" t="s">
        <v>167</v>
      </c>
      <c r="E217" s="103" t="s">
        <v>143</v>
      </c>
      <c r="F217" s="49" t="s">
        <v>6</v>
      </c>
      <c r="G217" s="49" t="s">
        <v>4</v>
      </c>
      <c r="H217" s="49" t="s">
        <v>5</v>
      </c>
      <c r="I217" s="155" t="s">
        <v>309</v>
      </c>
      <c r="J217" s="69">
        <v>4284147.66</v>
      </c>
      <c r="K217" s="69">
        <v>10584079.79</v>
      </c>
      <c r="L217" s="69">
        <v>5842140.4</v>
      </c>
      <c r="M217" s="69">
        <v>19146459</v>
      </c>
      <c r="N217" s="69">
        <v>3664959</v>
      </c>
      <c r="O217" s="69">
        <v>24210480</v>
      </c>
      <c r="P217" s="69">
        <v>36702218</v>
      </c>
      <c r="Q217" s="69">
        <v>36506799.31</v>
      </c>
      <c r="R217" s="69">
        <v>20413729.19</v>
      </c>
      <c r="S217" s="69">
        <v>23522479</v>
      </c>
      <c r="T217" s="69">
        <v>31077137</v>
      </c>
      <c r="U217" s="69">
        <v>34338084.56</v>
      </c>
      <c r="V217" s="152">
        <f t="shared" si="3"/>
        <v>250292712.91</v>
      </c>
      <c r="W217" s="110"/>
    </row>
    <row r="218" spans="1:23" ht="19.5" customHeight="1">
      <c r="A218" s="225">
        <v>21</v>
      </c>
      <c r="B218" s="226" t="s">
        <v>177</v>
      </c>
      <c r="C218" s="201" t="s">
        <v>178</v>
      </c>
      <c r="D218" s="156" t="s">
        <v>179</v>
      </c>
      <c r="E218" s="157" t="s">
        <v>143</v>
      </c>
      <c r="F218" s="158" t="s">
        <v>6</v>
      </c>
      <c r="G218" s="158" t="s">
        <v>4</v>
      </c>
      <c r="H218" s="158" t="s">
        <v>5</v>
      </c>
      <c r="I218" s="159" t="s">
        <v>309</v>
      </c>
      <c r="J218" s="73">
        <v>28876517.17</v>
      </c>
      <c r="K218" s="73">
        <v>28876517.17</v>
      </c>
      <c r="L218" s="73">
        <v>30940402.46</v>
      </c>
      <c r="M218" s="73">
        <v>30277923.58</v>
      </c>
      <c r="N218" s="73">
        <v>28483885.93</v>
      </c>
      <c r="O218" s="73">
        <v>33349985.68</v>
      </c>
      <c r="P218" s="73">
        <v>32791404.75</v>
      </c>
      <c r="Q218" s="73">
        <v>31389742.93</v>
      </c>
      <c r="R218" s="73">
        <v>30490897.97</v>
      </c>
      <c r="S218" s="73">
        <v>30424936.43</v>
      </c>
      <c r="T218" s="73">
        <v>31116914.64</v>
      </c>
      <c r="U218" s="73">
        <v>23269519.58</v>
      </c>
      <c r="V218" s="160">
        <f t="shared" si="3"/>
        <v>360288648.28999996</v>
      </c>
      <c r="W218" s="110"/>
    </row>
    <row r="219" spans="1:23" ht="19.5" customHeight="1">
      <c r="A219" s="221"/>
      <c r="B219" s="227"/>
      <c r="C219" s="195"/>
      <c r="D219" s="122" t="s">
        <v>180</v>
      </c>
      <c r="E219" s="101" t="s">
        <v>143</v>
      </c>
      <c r="F219" s="25" t="s">
        <v>6</v>
      </c>
      <c r="G219" s="25" t="s">
        <v>4</v>
      </c>
      <c r="H219" s="25" t="s">
        <v>5</v>
      </c>
      <c r="I219" s="153" t="s">
        <v>309</v>
      </c>
      <c r="J219" s="65">
        <v>26265871.83</v>
      </c>
      <c r="K219" s="65">
        <v>26265871.83</v>
      </c>
      <c r="L219" s="65">
        <v>29826921.78</v>
      </c>
      <c r="M219" s="65">
        <v>28016166.01</v>
      </c>
      <c r="N219" s="65">
        <v>30834196.46</v>
      </c>
      <c r="O219" s="65">
        <v>30719695.54</v>
      </c>
      <c r="P219" s="65">
        <v>31841041.5</v>
      </c>
      <c r="Q219" s="65">
        <v>31439603.52</v>
      </c>
      <c r="R219" s="65">
        <v>29985230</v>
      </c>
      <c r="S219" s="65">
        <v>29705264.62</v>
      </c>
      <c r="T219" s="65">
        <v>30112686.28</v>
      </c>
      <c r="U219" s="65">
        <v>17975451.26</v>
      </c>
      <c r="V219" s="58">
        <f t="shared" si="3"/>
        <v>342988000.63</v>
      </c>
      <c r="W219" s="110"/>
    </row>
    <row r="220" spans="1:23" ht="19.5" customHeight="1" thickBot="1">
      <c r="A220" s="221"/>
      <c r="B220" s="227"/>
      <c r="C220" s="199"/>
      <c r="D220" s="165" t="s">
        <v>181</v>
      </c>
      <c r="E220" s="166" t="s">
        <v>143</v>
      </c>
      <c r="F220" s="104" t="s">
        <v>6</v>
      </c>
      <c r="G220" s="104" t="s">
        <v>4</v>
      </c>
      <c r="H220" s="104" t="s">
        <v>5</v>
      </c>
      <c r="I220" s="167" t="s">
        <v>309</v>
      </c>
      <c r="J220" s="105">
        <v>26504180.21</v>
      </c>
      <c r="K220" s="105">
        <v>26504180.21</v>
      </c>
      <c r="L220" s="105">
        <v>32027420.6</v>
      </c>
      <c r="M220" s="105">
        <v>31785818.3</v>
      </c>
      <c r="N220" s="105">
        <v>33100674.13</v>
      </c>
      <c r="O220" s="105">
        <v>34727014.83</v>
      </c>
      <c r="P220" s="105">
        <v>31048495.47</v>
      </c>
      <c r="Q220" s="105">
        <v>33593781</v>
      </c>
      <c r="R220" s="105">
        <v>32015330</v>
      </c>
      <c r="S220" s="105">
        <v>31617203.09</v>
      </c>
      <c r="T220" s="105">
        <v>21667618.3</v>
      </c>
      <c r="U220" s="105">
        <v>25007138.73</v>
      </c>
      <c r="V220" s="106">
        <f t="shared" si="3"/>
        <v>359598854.87</v>
      </c>
      <c r="W220" s="110"/>
    </row>
    <row r="221" spans="1:23" ht="19.5" customHeight="1" thickBot="1">
      <c r="A221" s="217"/>
      <c r="B221" s="228"/>
      <c r="C221" s="202" t="s">
        <v>15</v>
      </c>
      <c r="D221" s="183" t="s">
        <v>26</v>
      </c>
      <c r="E221" s="184" t="s">
        <v>12</v>
      </c>
      <c r="F221" s="185" t="s">
        <v>6</v>
      </c>
      <c r="G221" s="185" t="s">
        <v>4</v>
      </c>
      <c r="H221" s="185" t="s">
        <v>5</v>
      </c>
      <c r="I221" s="186" t="s">
        <v>309</v>
      </c>
      <c r="J221" s="187"/>
      <c r="K221" s="187"/>
      <c r="L221" s="187"/>
      <c r="M221" s="187">
        <v>6285802</v>
      </c>
      <c r="N221" s="187">
        <v>5478160.83</v>
      </c>
      <c r="O221" s="187">
        <v>3900274</v>
      </c>
      <c r="P221" s="187">
        <v>5602572</v>
      </c>
      <c r="Q221" s="187">
        <v>8165248</v>
      </c>
      <c r="R221" s="187">
        <v>2532160</v>
      </c>
      <c r="S221" s="187">
        <v>800604.24</v>
      </c>
      <c r="T221" s="187">
        <v>1846679</v>
      </c>
      <c r="U221" s="187">
        <v>1042719</v>
      </c>
      <c r="V221" s="188">
        <f t="shared" si="3"/>
        <v>35654219.06999999</v>
      </c>
      <c r="W221" s="110"/>
    </row>
    <row r="222" spans="1:23" ht="19.5" customHeight="1" thickBot="1">
      <c r="A222" s="233">
        <v>22</v>
      </c>
      <c r="B222" s="234" t="s">
        <v>341</v>
      </c>
      <c r="C222" s="203" t="s">
        <v>591</v>
      </c>
      <c r="D222" s="183" t="s">
        <v>342</v>
      </c>
      <c r="E222" s="184" t="s">
        <v>3</v>
      </c>
      <c r="F222" s="185" t="s">
        <v>6</v>
      </c>
      <c r="G222" s="185" t="s">
        <v>4</v>
      </c>
      <c r="H222" s="185" t="s">
        <v>5</v>
      </c>
      <c r="I222" s="186" t="s">
        <v>307</v>
      </c>
      <c r="J222" s="187">
        <v>22150.67</v>
      </c>
      <c r="K222" s="187">
        <v>23917.51</v>
      </c>
      <c r="L222" s="187">
        <v>0</v>
      </c>
      <c r="M222" s="187">
        <v>7964.99</v>
      </c>
      <c r="N222" s="187">
        <v>28057.39</v>
      </c>
      <c r="O222" s="187">
        <v>31813.23</v>
      </c>
      <c r="P222" s="187">
        <v>30040</v>
      </c>
      <c r="Q222" s="187">
        <v>10635</v>
      </c>
      <c r="R222" s="187"/>
      <c r="S222" s="187"/>
      <c r="T222" s="187">
        <v>0</v>
      </c>
      <c r="U222" s="187"/>
      <c r="V222" s="188">
        <f t="shared" si="3"/>
        <v>154578.78999999998</v>
      </c>
      <c r="W222" s="110"/>
    </row>
    <row r="223" spans="1:23" ht="19.5" customHeight="1" thickBot="1">
      <c r="A223" s="231">
        <v>23</v>
      </c>
      <c r="B223" s="232" t="s">
        <v>343</v>
      </c>
      <c r="C223" s="204" t="s">
        <v>344</v>
      </c>
      <c r="D223" s="170" t="s">
        <v>345</v>
      </c>
      <c r="E223" s="171" t="s">
        <v>18</v>
      </c>
      <c r="F223" s="172" t="s">
        <v>6</v>
      </c>
      <c r="G223" s="172" t="s">
        <v>4</v>
      </c>
      <c r="H223" s="172" t="s">
        <v>5</v>
      </c>
      <c r="I223" s="173" t="s">
        <v>346</v>
      </c>
      <c r="J223" s="174">
        <v>1758943.35</v>
      </c>
      <c r="K223" s="174">
        <v>1650870.35</v>
      </c>
      <c r="L223" s="174">
        <v>1721817.41</v>
      </c>
      <c r="M223" s="174">
        <v>1191055.47</v>
      </c>
      <c r="N223" s="174">
        <v>1403757.63</v>
      </c>
      <c r="O223" s="174">
        <v>1592720.96</v>
      </c>
      <c r="P223" s="174">
        <v>1889224.72</v>
      </c>
      <c r="Q223" s="174">
        <v>1809005.84</v>
      </c>
      <c r="R223" s="174">
        <v>1778290.97</v>
      </c>
      <c r="S223" s="174">
        <v>1784889.88</v>
      </c>
      <c r="T223" s="174">
        <v>1825990.75</v>
      </c>
      <c r="U223" s="174">
        <v>1910340.15</v>
      </c>
      <c r="V223" s="175">
        <f t="shared" si="3"/>
        <v>20316907.48</v>
      </c>
      <c r="W223" s="110"/>
    </row>
    <row r="224" spans="1:23" ht="19.5" customHeight="1">
      <c r="A224" s="225">
        <v>24</v>
      </c>
      <c r="B224" s="226" t="s">
        <v>347</v>
      </c>
      <c r="C224" s="201" t="s">
        <v>348</v>
      </c>
      <c r="D224" s="156" t="s">
        <v>349</v>
      </c>
      <c r="E224" s="157" t="s">
        <v>18</v>
      </c>
      <c r="F224" s="158" t="s">
        <v>6</v>
      </c>
      <c r="G224" s="158" t="s">
        <v>4</v>
      </c>
      <c r="H224" s="158" t="s">
        <v>8</v>
      </c>
      <c r="I224" s="159" t="s">
        <v>308</v>
      </c>
      <c r="J224" s="73">
        <v>47</v>
      </c>
      <c r="K224" s="73">
        <v>47</v>
      </c>
      <c r="L224" s="73">
        <v>47</v>
      </c>
      <c r="M224" s="73">
        <v>47</v>
      </c>
      <c r="N224" s="73">
        <v>47</v>
      </c>
      <c r="O224" s="73">
        <v>47</v>
      </c>
      <c r="P224" s="73">
        <v>47</v>
      </c>
      <c r="Q224" s="73">
        <v>47</v>
      </c>
      <c r="R224" s="73">
        <v>47</v>
      </c>
      <c r="S224" s="73">
        <v>47</v>
      </c>
      <c r="T224" s="73">
        <v>47</v>
      </c>
      <c r="U224" s="73">
        <v>47</v>
      </c>
      <c r="V224" s="160">
        <f t="shared" si="3"/>
        <v>564</v>
      </c>
      <c r="W224" s="110"/>
    </row>
    <row r="225" spans="1:23" ht="19.5" customHeight="1" thickBot="1">
      <c r="A225" s="223"/>
      <c r="B225" s="230"/>
      <c r="C225" s="197"/>
      <c r="D225" s="151" t="s">
        <v>350</v>
      </c>
      <c r="E225" s="103" t="s">
        <v>12</v>
      </c>
      <c r="F225" s="49" t="s">
        <v>6</v>
      </c>
      <c r="G225" s="49" t="s">
        <v>4</v>
      </c>
      <c r="H225" s="49" t="s">
        <v>5</v>
      </c>
      <c r="I225" s="155" t="s">
        <v>309</v>
      </c>
      <c r="J225" s="69">
        <v>5219397.33</v>
      </c>
      <c r="K225" s="69">
        <v>4318769.87</v>
      </c>
      <c r="L225" s="69">
        <v>4763671.03</v>
      </c>
      <c r="M225" s="69">
        <v>4595170.35</v>
      </c>
      <c r="N225" s="69" t="s">
        <v>516</v>
      </c>
      <c r="O225" s="69" t="s">
        <v>516</v>
      </c>
      <c r="P225" s="69" t="s">
        <v>516</v>
      </c>
      <c r="Q225" s="69" t="s">
        <v>516</v>
      </c>
      <c r="R225" s="69" t="s">
        <v>516</v>
      </c>
      <c r="S225" s="69">
        <v>1035370.11</v>
      </c>
      <c r="T225" s="69">
        <v>1898673.97</v>
      </c>
      <c r="U225" s="69">
        <v>1956146</v>
      </c>
      <c r="V225" s="152">
        <f t="shared" si="3"/>
        <v>23787198.659999996</v>
      </c>
      <c r="W225" s="110"/>
    </row>
    <row r="226" spans="1:23" ht="19.5" customHeight="1" thickBot="1">
      <c r="A226" s="235">
        <v>25</v>
      </c>
      <c r="B226" s="236" t="s">
        <v>351</v>
      </c>
      <c r="C226" s="205" t="s">
        <v>182</v>
      </c>
      <c r="D226" s="189" t="s">
        <v>179</v>
      </c>
      <c r="E226" s="190" t="s">
        <v>12</v>
      </c>
      <c r="F226" s="191" t="s">
        <v>6</v>
      </c>
      <c r="G226" s="191" t="s">
        <v>4</v>
      </c>
      <c r="H226" s="191" t="s">
        <v>5</v>
      </c>
      <c r="I226" s="192" t="s">
        <v>309</v>
      </c>
      <c r="J226" s="123">
        <v>3103253</v>
      </c>
      <c r="K226" s="123">
        <v>600461</v>
      </c>
      <c r="L226" s="123">
        <v>5950765</v>
      </c>
      <c r="M226" s="123">
        <v>5862607</v>
      </c>
      <c r="N226" s="123">
        <v>5637950</v>
      </c>
      <c r="O226" s="123">
        <v>5861400</v>
      </c>
      <c r="P226" s="123">
        <v>6019861</v>
      </c>
      <c r="Q226" s="123">
        <v>6239490</v>
      </c>
      <c r="R226" s="123">
        <v>5701262</v>
      </c>
      <c r="S226" s="123">
        <v>5989100</v>
      </c>
      <c r="T226" s="123">
        <v>5701753</v>
      </c>
      <c r="U226" s="123">
        <v>5613474</v>
      </c>
      <c r="V226" s="193">
        <f t="shared" si="3"/>
        <v>62281376</v>
      </c>
      <c r="W226" s="110"/>
    </row>
    <row r="227" spans="1:23" ht="19.5" customHeight="1">
      <c r="A227" s="219">
        <v>26</v>
      </c>
      <c r="B227" s="229" t="s">
        <v>352</v>
      </c>
      <c r="C227" s="200" t="s">
        <v>183</v>
      </c>
      <c r="D227" s="178" t="s">
        <v>185</v>
      </c>
      <c r="E227" s="179" t="s">
        <v>3</v>
      </c>
      <c r="F227" s="180" t="s">
        <v>6</v>
      </c>
      <c r="G227" s="180" t="s">
        <v>4</v>
      </c>
      <c r="H227" s="180" t="s">
        <v>5</v>
      </c>
      <c r="I227" s="181" t="s">
        <v>476</v>
      </c>
      <c r="J227" s="94"/>
      <c r="K227" s="94">
        <v>0</v>
      </c>
      <c r="L227" s="94">
        <v>12978</v>
      </c>
      <c r="M227" s="94">
        <v>7182</v>
      </c>
      <c r="N227" s="94">
        <v>7</v>
      </c>
      <c r="O227" s="94">
        <v>0</v>
      </c>
      <c r="P227" s="94" t="s">
        <v>516</v>
      </c>
      <c r="Q227" s="94">
        <v>15414</v>
      </c>
      <c r="R227" s="94">
        <v>0</v>
      </c>
      <c r="S227" s="94">
        <v>0</v>
      </c>
      <c r="T227" s="94">
        <v>7560</v>
      </c>
      <c r="U227" s="94" t="s">
        <v>516</v>
      </c>
      <c r="V227" s="182">
        <f t="shared" si="3"/>
        <v>43141</v>
      </c>
      <c r="W227" s="110"/>
    </row>
    <row r="228" spans="1:23" ht="19.5" customHeight="1">
      <c r="A228" s="221"/>
      <c r="B228" s="227"/>
      <c r="C228" s="195"/>
      <c r="D228" s="122" t="s">
        <v>186</v>
      </c>
      <c r="E228" s="101" t="s">
        <v>3</v>
      </c>
      <c r="F228" s="25" t="s">
        <v>6</v>
      </c>
      <c r="G228" s="25" t="s">
        <v>4</v>
      </c>
      <c r="H228" s="25" t="s">
        <v>5</v>
      </c>
      <c r="I228" s="153" t="s">
        <v>476</v>
      </c>
      <c r="J228" s="65">
        <v>38808</v>
      </c>
      <c r="K228" s="65">
        <v>43932</v>
      </c>
      <c r="L228" s="65">
        <v>24402</v>
      </c>
      <c r="M228" s="65">
        <v>0</v>
      </c>
      <c r="N228" s="65"/>
      <c r="O228" s="65">
        <v>7770</v>
      </c>
      <c r="P228" s="65" t="s">
        <v>516</v>
      </c>
      <c r="Q228" s="65">
        <v>0</v>
      </c>
      <c r="R228" s="65">
        <v>0</v>
      </c>
      <c r="S228" s="65">
        <v>0</v>
      </c>
      <c r="T228" s="65">
        <v>0</v>
      </c>
      <c r="U228" s="65" t="s">
        <v>516</v>
      </c>
      <c r="V228" s="58">
        <f t="shared" si="3"/>
        <v>114912</v>
      </c>
      <c r="W228" s="110"/>
    </row>
    <row r="229" spans="1:23" ht="19.5" customHeight="1">
      <c r="A229" s="221"/>
      <c r="B229" s="227"/>
      <c r="C229" s="195"/>
      <c r="D229" s="122" t="s">
        <v>184</v>
      </c>
      <c r="E229" s="101" t="s">
        <v>18</v>
      </c>
      <c r="F229" s="25" t="s">
        <v>6</v>
      </c>
      <c r="G229" s="25" t="s">
        <v>4</v>
      </c>
      <c r="H229" s="25" t="s">
        <v>5</v>
      </c>
      <c r="I229" s="153" t="s">
        <v>308</v>
      </c>
      <c r="J229" s="65">
        <v>1984</v>
      </c>
      <c r="K229" s="65">
        <v>187</v>
      </c>
      <c r="L229" s="65">
        <v>0</v>
      </c>
      <c r="M229" s="65">
        <v>965</v>
      </c>
      <c r="N229" s="65">
        <v>51</v>
      </c>
      <c r="O229" s="65">
        <v>1286</v>
      </c>
      <c r="P229" s="65" t="s">
        <v>516</v>
      </c>
      <c r="Q229" s="65">
        <v>170</v>
      </c>
      <c r="R229" s="65"/>
      <c r="S229" s="65">
        <v>0</v>
      </c>
      <c r="T229" s="65">
        <v>0</v>
      </c>
      <c r="U229" s="65" t="s">
        <v>516</v>
      </c>
      <c r="V229" s="58">
        <f t="shared" si="3"/>
        <v>4643</v>
      </c>
      <c r="W229" s="110"/>
    </row>
    <row r="230" spans="1:23" ht="19.5" customHeight="1" thickBot="1">
      <c r="A230" s="223"/>
      <c r="B230" s="230"/>
      <c r="C230" s="197"/>
      <c r="D230" s="151" t="s">
        <v>187</v>
      </c>
      <c r="E230" s="103" t="s">
        <v>3</v>
      </c>
      <c r="F230" s="49" t="s">
        <v>6</v>
      </c>
      <c r="G230" s="49" t="s">
        <v>4</v>
      </c>
      <c r="H230" s="49" t="s">
        <v>5</v>
      </c>
      <c r="I230" s="155" t="s">
        <v>476</v>
      </c>
      <c r="J230" s="69">
        <v>43932</v>
      </c>
      <c r="K230" s="69">
        <v>13944</v>
      </c>
      <c r="L230" s="69">
        <v>44709</v>
      </c>
      <c r="M230" s="69">
        <v>0</v>
      </c>
      <c r="N230" s="69"/>
      <c r="O230" s="69">
        <v>11676</v>
      </c>
      <c r="P230" s="69" t="s">
        <v>516</v>
      </c>
      <c r="Q230" s="69">
        <v>0</v>
      </c>
      <c r="R230" s="69">
        <v>9618</v>
      </c>
      <c r="S230" s="69">
        <v>0</v>
      </c>
      <c r="T230" s="69">
        <v>0</v>
      </c>
      <c r="U230" s="69" t="s">
        <v>516</v>
      </c>
      <c r="V230" s="152">
        <f t="shared" si="3"/>
        <v>123879</v>
      </c>
      <c r="W230" s="110"/>
    </row>
    <row r="231" spans="1:23" ht="19.5" customHeight="1">
      <c r="A231" s="225">
        <v>27</v>
      </c>
      <c r="B231" s="226" t="s">
        <v>353</v>
      </c>
      <c r="C231" s="201" t="s">
        <v>188</v>
      </c>
      <c r="D231" s="156" t="s">
        <v>189</v>
      </c>
      <c r="E231" s="157" t="s">
        <v>18</v>
      </c>
      <c r="F231" s="158" t="s">
        <v>13</v>
      </c>
      <c r="G231" s="158" t="s">
        <v>321</v>
      </c>
      <c r="H231" s="158" t="s">
        <v>8</v>
      </c>
      <c r="I231" s="159" t="s">
        <v>308</v>
      </c>
      <c r="J231" s="73">
        <v>0</v>
      </c>
      <c r="K231" s="73">
        <v>0</v>
      </c>
      <c r="L231" s="73">
        <v>0</v>
      </c>
      <c r="M231" s="73">
        <v>0</v>
      </c>
      <c r="N231" s="73">
        <v>0</v>
      </c>
      <c r="O231" s="73">
        <v>0</v>
      </c>
      <c r="P231" s="73">
        <v>0</v>
      </c>
      <c r="Q231" s="73">
        <v>0</v>
      </c>
      <c r="R231" s="73">
        <v>0</v>
      </c>
      <c r="S231" s="73">
        <v>0</v>
      </c>
      <c r="T231" s="73">
        <v>0</v>
      </c>
      <c r="U231" s="73">
        <v>0</v>
      </c>
      <c r="V231" s="160">
        <f t="shared" si="3"/>
        <v>0</v>
      </c>
      <c r="W231" s="110"/>
    </row>
    <row r="232" spans="1:23" ht="19.5" customHeight="1">
      <c r="A232" s="221"/>
      <c r="B232" s="227"/>
      <c r="C232" s="195"/>
      <c r="D232" s="122" t="s">
        <v>45</v>
      </c>
      <c r="E232" s="101" t="s">
        <v>18</v>
      </c>
      <c r="F232" s="25" t="s">
        <v>6</v>
      </c>
      <c r="G232" s="25" t="s">
        <v>321</v>
      </c>
      <c r="H232" s="25" t="s">
        <v>8</v>
      </c>
      <c r="I232" s="153" t="s">
        <v>308</v>
      </c>
      <c r="J232" s="65" t="s">
        <v>516</v>
      </c>
      <c r="K232" s="65" t="s">
        <v>516</v>
      </c>
      <c r="L232" s="65" t="s">
        <v>516</v>
      </c>
      <c r="M232" s="65" t="s">
        <v>516</v>
      </c>
      <c r="N232" s="65" t="s">
        <v>516</v>
      </c>
      <c r="O232" s="65" t="s">
        <v>516</v>
      </c>
      <c r="P232" s="65" t="s">
        <v>516</v>
      </c>
      <c r="Q232" s="65" t="s">
        <v>516</v>
      </c>
      <c r="R232" s="65" t="s">
        <v>516</v>
      </c>
      <c r="S232" s="65" t="s">
        <v>516</v>
      </c>
      <c r="T232" s="65" t="s">
        <v>516</v>
      </c>
      <c r="U232" s="65">
        <v>5996</v>
      </c>
      <c r="V232" s="58">
        <f t="shared" si="3"/>
        <v>5996</v>
      </c>
      <c r="W232" s="110"/>
    </row>
    <row r="233" spans="1:23" ht="19.5" customHeight="1">
      <c r="A233" s="221"/>
      <c r="B233" s="227"/>
      <c r="C233" s="195"/>
      <c r="D233" s="122" t="s">
        <v>46</v>
      </c>
      <c r="E233" s="101" t="s">
        <v>18</v>
      </c>
      <c r="F233" s="25" t="s">
        <v>6</v>
      </c>
      <c r="G233" s="25" t="s">
        <v>321</v>
      </c>
      <c r="H233" s="25" t="s">
        <v>8</v>
      </c>
      <c r="I233" s="153" t="s">
        <v>308</v>
      </c>
      <c r="J233" s="65" t="s">
        <v>516</v>
      </c>
      <c r="K233" s="65" t="s">
        <v>516</v>
      </c>
      <c r="L233" s="65" t="s">
        <v>516</v>
      </c>
      <c r="M233" s="65" t="s">
        <v>516</v>
      </c>
      <c r="N233" s="65" t="s">
        <v>516</v>
      </c>
      <c r="O233" s="65" t="s">
        <v>516</v>
      </c>
      <c r="P233" s="65" t="s">
        <v>516</v>
      </c>
      <c r="Q233" s="65" t="s">
        <v>516</v>
      </c>
      <c r="R233" s="65" t="s">
        <v>516</v>
      </c>
      <c r="S233" s="65" t="s">
        <v>516</v>
      </c>
      <c r="T233" s="65" t="s">
        <v>516</v>
      </c>
      <c r="U233" s="65">
        <v>7807</v>
      </c>
      <c r="V233" s="58">
        <f t="shared" si="3"/>
        <v>7807</v>
      </c>
      <c r="W233" s="110"/>
    </row>
    <row r="234" spans="1:23" ht="19.5" customHeight="1">
      <c r="A234" s="221"/>
      <c r="B234" s="227"/>
      <c r="C234" s="195"/>
      <c r="D234" s="122" t="s">
        <v>190</v>
      </c>
      <c r="E234" s="101" t="s">
        <v>18</v>
      </c>
      <c r="F234" s="25" t="s">
        <v>6</v>
      </c>
      <c r="G234" s="25" t="s">
        <v>321</v>
      </c>
      <c r="H234" s="25" t="s">
        <v>8</v>
      </c>
      <c r="I234" s="153" t="s">
        <v>308</v>
      </c>
      <c r="J234" s="65">
        <v>5201</v>
      </c>
      <c r="K234" s="65">
        <v>11486</v>
      </c>
      <c r="L234" s="65">
        <v>7698</v>
      </c>
      <c r="M234" s="65">
        <v>5673</v>
      </c>
      <c r="N234" s="65">
        <v>1455</v>
      </c>
      <c r="O234" s="65">
        <v>10947</v>
      </c>
      <c r="P234" s="65">
        <v>9626</v>
      </c>
      <c r="Q234" s="65">
        <v>7307</v>
      </c>
      <c r="R234" s="65">
        <v>11626</v>
      </c>
      <c r="S234" s="65">
        <v>12833</v>
      </c>
      <c r="T234" s="65">
        <v>1499</v>
      </c>
      <c r="U234" s="65"/>
      <c r="V234" s="58">
        <f t="shared" si="3"/>
        <v>85351</v>
      </c>
      <c r="W234" s="110"/>
    </row>
    <row r="235" spans="1:23" ht="19.5" customHeight="1">
      <c r="A235" s="221"/>
      <c r="B235" s="227"/>
      <c r="C235" s="195"/>
      <c r="D235" s="122" t="s">
        <v>32</v>
      </c>
      <c r="E235" s="101" t="s">
        <v>18</v>
      </c>
      <c r="F235" s="25" t="s">
        <v>6</v>
      </c>
      <c r="G235" s="25" t="s">
        <v>321</v>
      </c>
      <c r="H235" s="25" t="s">
        <v>8</v>
      </c>
      <c r="I235" s="153" t="s">
        <v>308</v>
      </c>
      <c r="J235" s="65">
        <v>8962</v>
      </c>
      <c r="K235" s="65">
        <v>2208</v>
      </c>
      <c r="L235" s="65">
        <v>7343</v>
      </c>
      <c r="M235" s="65">
        <v>6840</v>
      </c>
      <c r="N235" s="65">
        <v>11246</v>
      </c>
      <c r="O235" s="65">
        <v>3715</v>
      </c>
      <c r="P235" s="65">
        <v>5068</v>
      </c>
      <c r="Q235" s="65">
        <v>6110</v>
      </c>
      <c r="R235" s="65">
        <v>725</v>
      </c>
      <c r="S235" s="65">
        <v>603</v>
      </c>
      <c r="T235" s="65">
        <v>1928</v>
      </c>
      <c r="U235" s="65"/>
      <c r="V235" s="58">
        <f t="shared" si="3"/>
        <v>54748</v>
      </c>
      <c r="W235" s="110"/>
    </row>
    <row r="236" spans="1:23" ht="19.5" customHeight="1">
      <c r="A236" s="221"/>
      <c r="B236" s="227"/>
      <c r="C236" s="195"/>
      <c r="D236" s="122" t="s">
        <v>31</v>
      </c>
      <c r="E236" s="101" t="s">
        <v>18</v>
      </c>
      <c r="F236" s="25" t="s">
        <v>6</v>
      </c>
      <c r="G236" s="25" t="s">
        <v>321</v>
      </c>
      <c r="H236" s="25" t="s">
        <v>8</v>
      </c>
      <c r="I236" s="153" t="s">
        <v>308</v>
      </c>
      <c r="J236" s="65">
        <v>0</v>
      </c>
      <c r="K236" s="65">
        <v>0</v>
      </c>
      <c r="L236" s="65">
        <v>0</v>
      </c>
      <c r="M236" s="65">
        <v>0</v>
      </c>
      <c r="N236" s="65">
        <v>705</v>
      </c>
      <c r="O236" s="65">
        <v>0</v>
      </c>
      <c r="P236" s="65">
        <v>0</v>
      </c>
      <c r="Q236" s="65">
        <v>0</v>
      </c>
      <c r="R236" s="65">
        <v>0</v>
      </c>
      <c r="S236" s="65">
        <v>0</v>
      </c>
      <c r="T236" s="65">
        <v>10030</v>
      </c>
      <c r="U236" s="65"/>
      <c r="V236" s="58">
        <f t="shared" si="3"/>
        <v>10735</v>
      </c>
      <c r="W236" s="110"/>
    </row>
    <row r="237" spans="1:23" ht="19.5" customHeight="1">
      <c r="A237" s="221"/>
      <c r="B237" s="227"/>
      <c r="C237" s="195"/>
      <c r="D237" s="122" t="s">
        <v>191</v>
      </c>
      <c r="E237" s="101" t="s">
        <v>18</v>
      </c>
      <c r="F237" s="25" t="s">
        <v>6</v>
      </c>
      <c r="G237" s="25" t="s">
        <v>321</v>
      </c>
      <c r="H237" s="25" t="s">
        <v>8</v>
      </c>
      <c r="I237" s="153" t="s">
        <v>308</v>
      </c>
      <c r="J237" s="65">
        <v>2737</v>
      </c>
      <c r="K237" s="65">
        <v>897</v>
      </c>
      <c r="L237" s="65">
        <v>848</v>
      </c>
      <c r="M237" s="65">
        <v>2276</v>
      </c>
      <c r="N237" s="65">
        <v>1579</v>
      </c>
      <c r="O237" s="65">
        <v>0</v>
      </c>
      <c r="P237" s="65">
        <v>37</v>
      </c>
      <c r="Q237" s="65">
        <v>1262</v>
      </c>
      <c r="R237" s="65">
        <v>2471</v>
      </c>
      <c r="S237" s="65">
        <v>2252</v>
      </c>
      <c r="T237" s="65">
        <v>2787</v>
      </c>
      <c r="U237" s="65">
        <v>3976</v>
      </c>
      <c r="V237" s="58">
        <f t="shared" si="3"/>
        <v>21122</v>
      </c>
      <c r="W237" s="110"/>
    </row>
    <row r="238" spans="1:23" ht="19.5" customHeight="1" thickBot="1">
      <c r="A238" s="221"/>
      <c r="B238" s="227"/>
      <c r="C238" s="197"/>
      <c r="D238" s="151" t="s">
        <v>592</v>
      </c>
      <c r="E238" s="103" t="s">
        <v>18</v>
      </c>
      <c r="F238" s="49" t="s">
        <v>6</v>
      </c>
      <c r="G238" s="49" t="s">
        <v>321</v>
      </c>
      <c r="H238" s="49" t="s">
        <v>8</v>
      </c>
      <c r="I238" s="155" t="s">
        <v>308</v>
      </c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>
        <v>1058</v>
      </c>
      <c r="V238" s="152">
        <f t="shared" si="3"/>
        <v>1058</v>
      </c>
      <c r="W238" s="110"/>
    </row>
    <row r="239" spans="1:23" ht="19.5" customHeight="1">
      <c r="A239" s="221"/>
      <c r="B239" s="227"/>
      <c r="C239" s="198" t="s">
        <v>192</v>
      </c>
      <c r="D239" s="156" t="s">
        <v>32</v>
      </c>
      <c r="E239" s="157" t="s">
        <v>18</v>
      </c>
      <c r="F239" s="158" t="s">
        <v>6</v>
      </c>
      <c r="G239" s="158" t="s">
        <v>321</v>
      </c>
      <c r="H239" s="158" t="s">
        <v>8</v>
      </c>
      <c r="I239" s="159" t="s">
        <v>308</v>
      </c>
      <c r="J239" s="73">
        <v>2165</v>
      </c>
      <c r="K239" s="73">
        <v>2600</v>
      </c>
      <c r="L239" s="73">
        <v>2167</v>
      </c>
      <c r="M239" s="73">
        <v>555</v>
      </c>
      <c r="N239" s="73">
        <v>2453</v>
      </c>
      <c r="O239" s="73">
        <v>2521</v>
      </c>
      <c r="P239" s="73">
        <v>8275</v>
      </c>
      <c r="Q239" s="73">
        <v>12140</v>
      </c>
      <c r="R239" s="73">
        <v>1555</v>
      </c>
      <c r="S239" s="73">
        <v>327</v>
      </c>
      <c r="T239" s="73">
        <v>0</v>
      </c>
      <c r="U239" s="73">
        <v>330</v>
      </c>
      <c r="V239" s="160">
        <f t="shared" si="3"/>
        <v>35088</v>
      </c>
      <c r="W239" s="110"/>
    </row>
    <row r="240" spans="1:23" ht="19.5" customHeight="1" thickBot="1">
      <c r="A240" s="221"/>
      <c r="B240" s="227"/>
      <c r="C240" s="199"/>
      <c r="D240" s="165" t="s">
        <v>193</v>
      </c>
      <c r="E240" s="166" t="s">
        <v>18</v>
      </c>
      <c r="F240" s="104" t="s">
        <v>6</v>
      </c>
      <c r="G240" s="104" t="s">
        <v>321</v>
      </c>
      <c r="H240" s="104" t="s">
        <v>8</v>
      </c>
      <c r="I240" s="167" t="s">
        <v>308</v>
      </c>
      <c r="J240" s="105">
        <v>7986</v>
      </c>
      <c r="K240" s="105">
        <v>6701</v>
      </c>
      <c r="L240" s="105">
        <v>7810</v>
      </c>
      <c r="M240" s="105">
        <v>8808</v>
      </c>
      <c r="N240" s="105">
        <v>9153</v>
      </c>
      <c r="O240" s="105">
        <v>8732</v>
      </c>
      <c r="P240" s="105">
        <v>3440</v>
      </c>
      <c r="Q240" s="105">
        <v>0</v>
      </c>
      <c r="R240" s="105">
        <v>0</v>
      </c>
      <c r="S240" s="105">
        <v>0</v>
      </c>
      <c r="T240" s="105">
        <v>0</v>
      </c>
      <c r="U240" s="105">
        <v>0</v>
      </c>
      <c r="V240" s="106">
        <f t="shared" si="3"/>
        <v>52630</v>
      </c>
      <c r="W240" s="110"/>
    </row>
    <row r="241" spans="1:23" ht="19.5" customHeight="1" thickBot="1">
      <c r="A241" s="221"/>
      <c r="B241" s="227"/>
      <c r="C241" s="206" t="s">
        <v>194</v>
      </c>
      <c r="D241" s="170" t="s">
        <v>190</v>
      </c>
      <c r="E241" s="171" t="s">
        <v>18</v>
      </c>
      <c r="F241" s="172" t="s">
        <v>6</v>
      </c>
      <c r="G241" s="172" t="s">
        <v>321</v>
      </c>
      <c r="H241" s="172" t="s">
        <v>8</v>
      </c>
      <c r="I241" s="173" t="s">
        <v>308</v>
      </c>
      <c r="J241" s="174">
        <v>0</v>
      </c>
      <c r="K241" s="174">
        <v>0</v>
      </c>
      <c r="L241" s="174">
        <v>0</v>
      </c>
      <c r="M241" s="174">
        <v>0</v>
      </c>
      <c r="N241" s="174">
        <v>0</v>
      </c>
      <c r="O241" s="174">
        <v>0</v>
      </c>
      <c r="P241" s="174">
        <v>562</v>
      </c>
      <c r="Q241" s="174">
        <v>0</v>
      </c>
      <c r="R241" s="174">
        <v>0</v>
      </c>
      <c r="S241" s="174">
        <v>0</v>
      </c>
      <c r="T241" s="174">
        <v>0</v>
      </c>
      <c r="U241" s="174">
        <v>0</v>
      </c>
      <c r="V241" s="175">
        <f t="shared" si="3"/>
        <v>562</v>
      </c>
      <c r="W241" s="110"/>
    </row>
    <row r="242" spans="1:23" ht="19.5" customHeight="1" thickBot="1">
      <c r="A242" s="221"/>
      <c r="B242" s="227"/>
      <c r="C242" s="207" t="s">
        <v>195</v>
      </c>
      <c r="D242" s="161" t="s">
        <v>32</v>
      </c>
      <c r="E242" s="162" t="s">
        <v>18</v>
      </c>
      <c r="F242" s="163" t="s">
        <v>6</v>
      </c>
      <c r="G242" s="163" t="s">
        <v>321</v>
      </c>
      <c r="H242" s="163" t="s">
        <v>8</v>
      </c>
      <c r="I242" s="164" t="s">
        <v>308</v>
      </c>
      <c r="J242" s="168">
        <v>1085</v>
      </c>
      <c r="K242" s="168">
        <v>0</v>
      </c>
      <c r="L242" s="168">
        <v>306</v>
      </c>
      <c r="M242" s="168">
        <v>300</v>
      </c>
      <c r="N242" s="168">
        <v>0</v>
      </c>
      <c r="O242" s="168">
        <v>362</v>
      </c>
      <c r="P242" s="168">
        <v>208</v>
      </c>
      <c r="Q242" s="168">
        <v>60</v>
      </c>
      <c r="R242" s="168">
        <v>0</v>
      </c>
      <c r="S242" s="168">
        <v>0</v>
      </c>
      <c r="T242" s="168">
        <v>0</v>
      </c>
      <c r="U242" s="168">
        <v>272</v>
      </c>
      <c r="V242" s="169">
        <f t="shared" si="3"/>
        <v>2593</v>
      </c>
      <c r="W242" s="110"/>
    </row>
    <row r="243" spans="1:23" ht="19.5" customHeight="1">
      <c r="A243" s="221"/>
      <c r="B243" s="227"/>
      <c r="C243" s="198" t="s">
        <v>196</v>
      </c>
      <c r="D243" s="156" t="s">
        <v>189</v>
      </c>
      <c r="E243" s="157" t="s">
        <v>18</v>
      </c>
      <c r="F243" s="158" t="s">
        <v>6</v>
      </c>
      <c r="G243" s="158" t="s">
        <v>321</v>
      </c>
      <c r="H243" s="158" t="s">
        <v>8</v>
      </c>
      <c r="I243" s="159" t="s">
        <v>308</v>
      </c>
      <c r="J243" s="73">
        <v>7306</v>
      </c>
      <c r="K243" s="73">
        <v>3370</v>
      </c>
      <c r="L243" s="73">
        <v>4380</v>
      </c>
      <c r="M243" s="73">
        <v>6841</v>
      </c>
      <c r="N243" s="73">
        <v>0</v>
      </c>
      <c r="O243" s="73">
        <v>0</v>
      </c>
      <c r="P243" s="73">
        <v>0</v>
      </c>
      <c r="Q243" s="73">
        <v>0</v>
      </c>
      <c r="R243" s="73">
        <v>0</v>
      </c>
      <c r="S243" s="73">
        <v>0</v>
      </c>
      <c r="T243" s="73">
        <v>0</v>
      </c>
      <c r="U243" s="73">
        <v>0</v>
      </c>
      <c r="V243" s="160">
        <f t="shared" si="3"/>
        <v>21897</v>
      </c>
      <c r="W243" s="110"/>
    </row>
    <row r="244" spans="1:23" ht="19.5" customHeight="1">
      <c r="A244" s="221"/>
      <c r="B244" s="227"/>
      <c r="C244" s="195"/>
      <c r="D244" s="122" t="s">
        <v>45</v>
      </c>
      <c r="E244" s="101" t="s">
        <v>18</v>
      </c>
      <c r="F244" s="25" t="s">
        <v>13</v>
      </c>
      <c r="G244" s="25" t="s">
        <v>321</v>
      </c>
      <c r="H244" s="25" t="s">
        <v>8</v>
      </c>
      <c r="I244" s="153" t="s">
        <v>308</v>
      </c>
      <c r="J244" s="65">
        <v>0</v>
      </c>
      <c r="K244" s="65">
        <v>0</v>
      </c>
      <c r="L244" s="65">
        <v>0</v>
      </c>
      <c r="M244" s="65">
        <v>0</v>
      </c>
      <c r="N244" s="65">
        <v>0</v>
      </c>
      <c r="O244" s="65">
        <v>0</v>
      </c>
      <c r="P244" s="65">
        <v>0</v>
      </c>
      <c r="Q244" s="65">
        <v>0</v>
      </c>
      <c r="R244" s="65">
        <v>0</v>
      </c>
      <c r="S244" s="65">
        <v>0</v>
      </c>
      <c r="T244" s="65">
        <v>0</v>
      </c>
      <c r="U244" s="65">
        <v>0</v>
      </c>
      <c r="V244" s="58">
        <f t="shared" si="3"/>
        <v>0</v>
      </c>
      <c r="W244" s="110"/>
    </row>
    <row r="245" spans="1:23" ht="19.5" customHeight="1">
      <c r="A245" s="221"/>
      <c r="B245" s="227"/>
      <c r="C245" s="195"/>
      <c r="D245" s="122" t="s">
        <v>46</v>
      </c>
      <c r="E245" s="101" t="s">
        <v>18</v>
      </c>
      <c r="F245" s="25" t="s">
        <v>6</v>
      </c>
      <c r="G245" s="25" t="s">
        <v>321</v>
      </c>
      <c r="H245" s="25" t="s">
        <v>8</v>
      </c>
      <c r="I245" s="153" t="s">
        <v>308</v>
      </c>
      <c r="J245" s="65">
        <v>0</v>
      </c>
      <c r="K245" s="65">
        <v>4531</v>
      </c>
      <c r="L245" s="65">
        <v>4865</v>
      </c>
      <c r="M245" s="65">
        <v>2059</v>
      </c>
      <c r="N245" s="65">
        <v>2363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58">
        <f t="shared" si="3"/>
        <v>13818</v>
      </c>
      <c r="W245" s="110"/>
    </row>
    <row r="246" spans="1:23" ht="19.5" customHeight="1">
      <c r="A246" s="221"/>
      <c r="B246" s="227"/>
      <c r="C246" s="195"/>
      <c r="D246" s="122" t="s">
        <v>197</v>
      </c>
      <c r="E246" s="101" t="s">
        <v>18</v>
      </c>
      <c r="F246" s="25" t="s">
        <v>6</v>
      </c>
      <c r="G246" s="25" t="s">
        <v>321</v>
      </c>
      <c r="H246" s="25" t="s">
        <v>8</v>
      </c>
      <c r="I246" s="153" t="s">
        <v>308</v>
      </c>
      <c r="J246" s="65">
        <v>1724</v>
      </c>
      <c r="K246" s="65">
        <v>0</v>
      </c>
      <c r="L246" s="65">
        <v>0</v>
      </c>
      <c r="M246" s="65">
        <v>0</v>
      </c>
      <c r="N246" s="65">
        <v>30</v>
      </c>
      <c r="O246" s="65">
        <v>0</v>
      </c>
      <c r="P246" s="65">
        <v>0</v>
      </c>
      <c r="Q246" s="65">
        <v>0</v>
      </c>
      <c r="R246" s="65">
        <v>0</v>
      </c>
      <c r="S246" s="65">
        <v>0</v>
      </c>
      <c r="T246" s="65">
        <v>0</v>
      </c>
      <c r="U246" s="65">
        <v>0</v>
      </c>
      <c r="V246" s="58">
        <f t="shared" si="3"/>
        <v>1754</v>
      </c>
      <c r="W246" s="110"/>
    </row>
    <row r="247" spans="1:23" ht="19.5" customHeight="1" thickBot="1">
      <c r="A247" s="223"/>
      <c r="B247" s="230"/>
      <c r="C247" s="197"/>
      <c r="D247" s="151" t="s">
        <v>198</v>
      </c>
      <c r="E247" s="103" t="s">
        <v>18</v>
      </c>
      <c r="F247" s="49" t="s">
        <v>13</v>
      </c>
      <c r="G247" s="49" t="s">
        <v>321</v>
      </c>
      <c r="H247" s="49" t="s">
        <v>8</v>
      </c>
      <c r="I247" s="155" t="s">
        <v>308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152">
        <f t="shared" si="3"/>
        <v>0</v>
      </c>
      <c r="W247" s="110"/>
    </row>
    <row r="248" spans="1:23" ht="19.5" customHeight="1" thickBot="1">
      <c r="A248" s="237">
        <v>28</v>
      </c>
      <c r="B248" s="238" t="s">
        <v>432</v>
      </c>
      <c r="C248" s="208" t="s">
        <v>593</v>
      </c>
      <c r="D248" s="161" t="s">
        <v>342</v>
      </c>
      <c r="E248" s="162" t="s">
        <v>12</v>
      </c>
      <c r="F248" s="163" t="s">
        <v>6</v>
      </c>
      <c r="G248" s="163" t="s">
        <v>4</v>
      </c>
      <c r="H248" s="163" t="s">
        <v>5</v>
      </c>
      <c r="I248" s="164" t="s">
        <v>309</v>
      </c>
      <c r="J248" s="168">
        <v>4699526</v>
      </c>
      <c r="K248" s="168">
        <v>6621916</v>
      </c>
      <c r="L248" s="168">
        <v>18087725</v>
      </c>
      <c r="M248" s="168">
        <v>13375107</v>
      </c>
      <c r="N248" s="168">
        <v>14094700</v>
      </c>
      <c r="O248" s="168">
        <v>20483230</v>
      </c>
      <c r="P248" s="168">
        <v>2063059</v>
      </c>
      <c r="Q248" s="168">
        <v>11710955</v>
      </c>
      <c r="R248" s="168">
        <v>2336319</v>
      </c>
      <c r="S248" s="168">
        <v>816395</v>
      </c>
      <c r="T248" s="168">
        <v>4131708</v>
      </c>
      <c r="U248" s="168">
        <v>1461499</v>
      </c>
      <c r="V248" s="169">
        <f t="shared" si="3"/>
        <v>99882139</v>
      </c>
      <c r="W248" s="110"/>
    </row>
    <row r="249" spans="1:23" ht="19.5" customHeight="1">
      <c r="A249" s="225">
        <v>29</v>
      </c>
      <c r="B249" s="226" t="s">
        <v>354</v>
      </c>
      <c r="C249" s="201" t="s">
        <v>199</v>
      </c>
      <c r="D249" s="156" t="s">
        <v>179</v>
      </c>
      <c r="E249" s="157" t="s">
        <v>12</v>
      </c>
      <c r="F249" s="158" t="s">
        <v>6</v>
      </c>
      <c r="G249" s="158" t="s">
        <v>4</v>
      </c>
      <c r="H249" s="158" t="s">
        <v>5</v>
      </c>
      <c r="I249" s="159" t="s">
        <v>309</v>
      </c>
      <c r="J249" s="73">
        <v>1712562.16</v>
      </c>
      <c r="K249" s="73">
        <v>5110764.08</v>
      </c>
      <c r="L249" s="73">
        <v>6723126.57</v>
      </c>
      <c r="M249" s="73">
        <v>5427134.27</v>
      </c>
      <c r="N249" s="73">
        <v>11389545.47</v>
      </c>
      <c r="O249" s="73">
        <v>7454456.19</v>
      </c>
      <c r="P249" s="73">
        <v>11184684.88</v>
      </c>
      <c r="Q249" s="73">
        <v>12461008.61</v>
      </c>
      <c r="R249" s="73">
        <v>12797093.42</v>
      </c>
      <c r="S249" s="73">
        <v>11720353.51</v>
      </c>
      <c r="T249" s="73">
        <v>11262312.15</v>
      </c>
      <c r="U249" s="73">
        <v>10933441.11</v>
      </c>
      <c r="V249" s="160">
        <f t="shared" si="3"/>
        <v>108176482.42</v>
      </c>
      <c r="W249" s="110"/>
    </row>
    <row r="250" spans="1:23" s="1" customFormat="1" ht="19.5" customHeight="1" thickBot="1">
      <c r="A250" s="149"/>
      <c r="B250" s="150"/>
      <c r="C250" s="197"/>
      <c r="D250" s="151" t="s">
        <v>180</v>
      </c>
      <c r="E250" s="103" t="s">
        <v>12</v>
      </c>
      <c r="F250" s="49" t="s">
        <v>6</v>
      </c>
      <c r="G250" s="49" t="s">
        <v>4</v>
      </c>
      <c r="H250" s="49" t="s">
        <v>5</v>
      </c>
      <c r="I250" s="155" t="s">
        <v>309</v>
      </c>
      <c r="J250" s="69">
        <v>10543714.57</v>
      </c>
      <c r="K250" s="69">
        <v>7405349.9</v>
      </c>
      <c r="L250" s="69">
        <v>7274333.95</v>
      </c>
      <c r="M250" s="69">
        <v>3233141.18</v>
      </c>
      <c r="N250" s="69" t="s">
        <v>516</v>
      </c>
      <c r="O250" s="69">
        <v>7498228.22</v>
      </c>
      <c r="P250" s="69">
        <v>559133.35</v>
      </c>
      <c r="Q250" s="69">
        <v>1104857.25</v>
      </c>
      <c r="R250" s="69">
        <v>857599.2</v>
      </c>
      <c r="S250" s="69">
        <v>552536.98</v>
      </c>
      <c r="T250" s="69">
        <v>1644473.74</v>
      </c>
      <c r="U250" s="69">
        <v>1075255.37</v>
      </c>
      <c r="V250" s="152">
        <f t="shared" si="3"/>
        <v>41748623.71</v>
      </c>
      <c r="W250" s="110"/>
    </row>
    <row r="251" spans="10:11" ht="19.5" customHeight="1">
      <c r="J251" s="8"/>
      <c r="K251" s="8"/>
    </row>
    <row r="252" spans="1:22" ht="19.5" customHeight="1">
      <c r="A252" s="111"/>
      <c r="B252" s="112" t="s">
        <v>532</v>
      </c>
      <c r="C252" s="13"/>
      <c r="D252" s="13"/>
      <c r="E252" s="113"/>
      <c r="F252" s="113"/>
      <c r="G252" s="113"/>
      <c r="H252" s="113"/>
      <c r="I252" s="1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15"/>
    </row>
    <row r="253" spans="10:22" ht="19.5" customHeight="1">
      <c r="J253" s="8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2:22" ht="19.5" customHeight="1">
      <c r="B254" s="112"/>
      <c r="J254" s="8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2:22" ht="19.5" customHeight="1" thickBot="1">
      <c r="B255" s="112"/>
      <c r="J255" s="8"/>
      <c r="K255" s="8"/>
      <c r="U255" s="16"/>
      <c r="V255" s="16"/>
    </row>
    <row r="256" spans="2:22" ht="19.5" customHeight="1" thickBot="1">
      <c r="B256" s="127"/>
      <c r="C256" s="250" t="s">
        <v>0</v>
      </c>
      <c r="D256" s="79" t="s">
        <v>202</v>
      </c>
      <c r="E256" s="252" t="s">
        <v>312</v>
      </c>
      <c r="F256" s="256" t="s">
        <v>355</v>
      </c>
      <c r="G256" s="257"/>
      <c r="H256" s="257"/>
      <c r="I256" s="257"/>
      <c r="J256" s="257"/>
      <c r="K256" s="257"/>
      <c r="L256" s="257"/>
      <c r="M256" s="257"/>
      <c r="N256" s="257"/>
      <c r="O256" s="257"/>
      <c r="P256" s="257"/>
      <c r="Q256" s="258"/>
      <c r="R256" s="254" t="s">
        <v>203</v>
      </c>
      <c r="U256" s="16"/>
      <c r="V256" s="16"/>
    </row>
    <row r="257" spans="2:18" ht="19.5" customHeight="1" thickBot="1">
      <c r="B257" s="13"/>
      <c r="C257" s="251"/>
      <c r="D257" s="80"/>
      <c r="E257" s="253"/>
      <c r="F257" s="81" t="s">
        <v>204</v>
      </c>
      <c r="G257" s="82" t="s">
        <v>205</v>
      </c>
      <c r="H257" s="82" t="s">
        <v>206</v>
      </c>
      <c r="I257" s="82" t="s">
        <v>207</v>
      </c>
      <c r="J257" s="82" t="s">
        <v>208</v>
      </c>
      <c r="K257" s="82" t="s">
        <v>209</v>
      </c>
      <c r="L257" s="82" t="s">
        <v>210</v>
      </c>
      <c r="M257" s="82" t="s">
        <v>211</v>
      </c>
      <c r="N257" s="82" t="s">
        <v>445</v>
      </c>
      <c r="O257" s="82" t="s">
        <v>212</v>
      </c>
      <c r="P257" s="82" t="s">
        <v>213</v>
      </c>
      <c r="Q257" s="83" t="s">
        <v>214</v>
      </c>
      <c r="R257" s="255"/>
    </row>
    <row r="258" spans="2:20" ht="19.5" customHeight="1">
      <c r="B258" s="13"/>
      <c r="C258" s="247" t="s">
        <v>4</v>
      </c>
      <c r="D258" s="135" t="s">
        <v>143</v>
      </c>
      <c r="E258" s="136" t="s">
        <v>308</v>
      </c>
      <c r="F258" s="137">
        <v>21263</v>
      </c>
      <c r="G258" s="138">
        <v>11178</v>
      </c>
      <c r="H258" s="138">
        <v>0</v>
      </c>
      <c r="I258" s="138">
        <v>4459</v>
      </c>
      <c r="J258" s="138">
        <v>0</v>
      </c>
      <c r="K258" s="138">
        <v>0</v>
      </c>
      <c r="L258" s="138">
        <v>0</v>
      </c>
      <c r="M258" s="138">
        <v>9326</v>
      </c>
      <c r="N258" s="138">
        <v>15506</v>
      </c>
      <c r="O258" s="138">
        <v>0</v>
      </c>
      <c r="P258" s="138">
        <v>0</v>
      </c>
      <c r="Q258" s="139">
        <v>0</v>
      </c>
      <c r="R258" s="95">
        <f aca="true" t="shared" si="4" ref="R258:R271">SUM(F258:Q258)</f>
        <v>61732</v>
      </c>
      <c r="S258" s="124"/>
      <c r="T258" s="125"/>
    </row>
    <row r="259" spans="2:20" ht="19.5" customHeight="1" thickBot="1">
      <c r="B259" s="13"/>
      <c r="C259" s="248"/>
      <c r="D259" s="131"/>
      <c r="E259" s="132" t="s">
        <v>309</v>
      </c>
      <c r="F259" s="140">
        <v>235038316.20999998</v>
      </c>
      <c r="G259" s="141">
        <v>229065183.20999998</v>
      </c>
      <c r="H259" s="141">
        <v>242234417.34</v>
      </c>
      <c r="I259" s="141">
        <v>225267956.98999995</v>
      </c>
      <c r="J259" s="141">
        <v>232885032.47</v>
      </c>
      <c r="K259" s="141">
        <v>277885971.04999995</v>
      </c>
      <c r="L259" s="141">
        <v>299031922.72</v>
      </c>
      <c r="M259" s="141">
        <v>285482341.45000005</v>
      </c>
      <c r="N259" s="141">
        <v>273423935.97</v>
      </c>
      <c r="O259" s="141">
        <v>272746957.14</v>
      </c>
      <c r="P259" s="141">
        <v>267047261.22000003</v>
      </c>
      <c r="Q259" s="142">
        <v>258515883.97</v>
      </c>
      <c r="R259" s="128">
        <f t="shared" si="4"/>
        <v>3098625179.7399993</v>
      </c>
      <c r="S259" s="124"/>
      <c r="T259" s="125"/>
    </row>
    <row r="260" spans="2:22" ht="19.5" customHeight="1">
      <c r="B260" s="13"/>
      <c r="C260" s="248"/>
      <c r="D260" s="135" t="s">
        <v>12</v>
      </c>
      <c r="E260" s="136" t="s">
        <v>308</v>
      </c>
      <c r="F260" s="137">
        <v>694302.7499999999</v>
      </c>
      <c r="G260" s="138">
        <v>668628.22</v>
      </c>
      <c r="H260" s="138">
        <v>688423.02</v>
      </c>
      <c r="I260" s="138">
        <v>213875.93000000002</v>
      </c>
      <c r="J260" s="138">
        <v>198040.47999999998</v>
      </c>
      <c r="K260" s="138">
        <v>88593.36</v>
      </c>
      <c r="L260" s="138">
        <v>33056.799999999996</v>
      </c>
      <c r="M260" s="138">
        <v>20503.679999999997</v>
      </c>
      <c r="N260" s="138">
        <v>211770.24000000002</v>
      </c>
      <c r="O260" s="138">
        <v>29509.96</v>
      </c>
      <c r="P260" s="138">
        <v>4858.36</v>
      </c>
      <c r="Q260" s="139">
        <v>50227.8</v>
      </c>
      <c r="R260" s="95">
        <f t="shared" si="4"/>
        <v>2901790.5999999996</v>
      </c>
      <c r="S260" s="124"/>
      <c r="T260" s="125"/>
      <c r="V260" s="17"/>
    </row>
    <row r="261" spans="2:20" ht="19.5" customHeight="1" thickBot="1">
      <c r="B261" s="13"/>
      <c r="C261" s="248"/>
      <c r="D261" s="131"/>
      <c r="E261" s="132" t="s">
        <v>309</v>
      </c>
      <c r="F261" s="140">
        <v>62263462.06</v>
      </c>
      <c r="G261" s="141">
        <v>73566689.85</v>
      </c>
      <c r="H261" s="141">
        <v>114060296.55000001</v>
      </c>
      <c r="I261" s="141">
        <v>88803926.80000001</v>
      </c>
      <c r="J261" s="141">
        <v>92687983.3</v>
      </c>
      <c r="K261" s="141">
        <v>98861443.41</v>
      </c>
      <c r="L261" s="141">
        <v>83401736.23</v>
      </c>
      <c r="M261" s="141">
        <v>95009496.86</v>
      </c>
      <c r="N261" s="141">
        <v>71876464.62</v>
      </c>
      <c r="O261" s="141">
        <v>65645659.839999996</v>
      </c>
      <c r="P261" s="141">
        <v>76428182.86</v>
      </c>
      <c r="Q261" s="142">
        <v>59524267.480000004</v>
      </c>
      <c r="R261" s="128">
        <f t="shared" si="4"/>
        <v>982129609.8600001</v>
      </c>
      <c r="S261" s="124"/>
      <c r="T261" s="125"/>
    </row>
    <row r="262" spans="2:20" ht="19.5" customHeight="1">
      <c r="B262" s="13"/>
      <c r="C262" s="248"/>
      <c r="D262" s="133" t="s">
        <v>3</v>
      </c>
      <c r="E262" s="134" t="s">
        <v>307</v>
      </c>
      <c r="F262" s="143">
        <v>64183.16</v>
      </c>
      <c r="G262" s="144">
        <v>67589.97</v>
      </c>
      <c r="H262" s="144">
        <v>29683.1</v>
      </c>
      <c r="I262" s="144">
        <v>43459.76</v>
      </c>
      <c r="J262" s="144">
        <v>79869.12</v>
      </c>
      <c r="K262" s="144">
        <v>86139.55</v>
      </c>
      <c r="L262" s="144">
        <v>95137.39</v>
      </c>
      <c r="M262" s="144">
        <v>64490.29</v>
      </c>
      <c r="N262" s="144">
        <v>55674.31</v>
      </c>
      <c r="O262" s="144">
        <v>60773.84</v>
      </c>
      <c r="P262" s="144">
        <v>58220.94</v>
      </c>
      <c r="Q262" s="145">
        <v>60601.8</v>
      </c>
      <c r="R262" s="75">
        <f t="shared" si="4"/>
        <v>765823.23</v>
      </c>
      <c r="S262" s="124"/>
      <c r="T262" s="125"/>
    </row>
    <row r="263" spans="2:20" ht="19.5" customHeight="1">
      <c r="B263" s="13"/>
      <c r="C263" s="248"/>
      <c r="D263" s="129"/>
      <c r="E263" s="130" t="s">
        <v>311</v>
      </c>
      <c r="F263" s="146">
        <v>28403.35</v>
      </c>
      <c r="G263" s="147">
        <v>9592.84</v>
      </c>
      <c r="H263" s="147">
        <v>13175.4</v>
      </c>
      <c r="I263" s="147">
        <v>6683.22</v>
      </c>
      <c r="J263" s="147">
        <v>2144.87</v>
      </c>
      <c r="K263" s="147">
        <v>130.52</v>
      </c>
      <c r="L263" s="147">
        <v>0</v>
      </c>
      <c r="M263" s="147">
        <v>0</v>
      </c>
      <c r="N263" s="147">
        <v>0</v>
      </c>
      <c r="O263" s="147">
        <v>190.71</v>
      </c>
      <c r="P263" s="147">
        <v>0</v>
      </c>
      <c r="Q263" s="148">
        <v>0</v>
      </c>
      <c r="R263" s="75">
        <f t="shared" si="4"/>
        <v>60320.91</v>
      </c>
      <c r="S263" s="124"/>
      <c r="T263" s="125"/>
    </row>
    <row r="264" spans="2:20" ht="19.5" customHeight="1">
      <c r="B264" s="13"/>
      <c r="C264" s="248"/>
      <c r="D264" s="129"/>
      <c r="E264" s="130" t="s">
        <v>308</v>
      </c>
      <c r="F264" s="146">
        <v>12486.18</v>
      </c>
      <c r="G264" s="147">
        <v>71205.12</v>
      </c>
      <c r="H264" s="147">
        <v>65900.1</v>
      </c>
      <c r="I264" s="147">
        <v>60800.46</v>
      </c>
      <c r="J264" s="147">
        <v>5554.92</v>
      </c>
      <c r="K264" s="147">
        <v>52614.66</v>
      </c>
      <c r="L264" s="147">
        <v>0</v>
      </c>
      <c r="M264" s="147">
        <v>0</v>
      </c>
      <c r="N264" s="147">
        <v>0</v>
      </c>
      <c r="O264" s="147">
        <v>30670.92</v>
      </c>
      <c r="P264" s="147">
        <v>0</v>
      </c>
      <c r="Q264" s="148">
        <v>0</v>
      </c>
      <c r="R264" s="75">
        <f t="shared" si="4"/>
        <v>299232.36</v>
      </c>
      <c r="S264" s="124"/>
      <c r="T264" s="125"/>
    </row>
    <row r="265" spans="2:20" ht="19.5" customHeight="1" thickBot="1">
      <c r="B265" s="13"/>
      <c r="C265" s="248"/>
      <c r="D265" s="131"/>
      <c r="E265" s="132" t="s">
        <v>476</v>
      </c>
      <c r="F265" s="140">
        <v>939012.83</v>
      </c>
      <c r="G265" s="141">
        <v>180459.30000000002</v>
      </c>
      <c r="H265" s="141">
        <v>457442.77</v>
      </c>
      <c r="I265" s="141">
        <v>24664</v>
      </c>
      <c r="J265" s="141">
        <v>23768.92</v>
      </c>
      <c r="K265" s="141">
        <v>35676.79</v>
      </c>
      <c r="L265" s="141">
        <v>0</v>
      </c>
      <c r="M265" s="141">
        <v>25485</v>
      </c>
      <c r="N265" s="141">
        <v>20606</v>
      </c>
      <c r="O265" s="141">
        <v>0</v>
      </c>
      <c r="P265" s="141">
        <v>7560</v>
      </c>
      <c r="Q265" s="142">
        <v>27411.61</v>
      </c>
      <c r="R265" s="128">
        <f t="shared" si="4"/>
        <v>1742087.22</v>
      </c>
      <c r="S265" s="124"/>
      <c r="T265" s="125"/>
    </row>
    <row r="266" spans="2:20" ht="19.5" customHeight="1">
      <c r="B266" s="13"/>
      <c r="C266" s="248"/>
      <c r="D266" s="135" t="s">
        <v>18</v>
      </c>
      <c r="E266" s="136" t="s">
        <v>308</v>
      </c>
      <c r="F266" s="137">
        <v>169152.6611731245</v>
      </c>
      <c r="G266" s="138">
        <v>154991.92</v>
      </c>
      <c r="H266" s="138">
        <v>131399.24</v>
      </c>
      <c r="I266" s="138">
        <v>408443.61765672953</v>
      </c>
      <c r="J266" s="138">
        <v>818969.511869259</v>
      </c>
      <c r="K266" s="138">
        <v>77457.6</v>
      </c>
      <c r="L266" s="138">
        <v>71095.04</v>
      </c>
      <c r="M266" s="138">
        <v>76461.27</v>
      </c>
      <c r="N266" s="138">
        <v>58798.1</v>
      </c>
      <c r="O266" s="138">
        <v>50463.71000000001</v>
      </c>
      <c r="P266" s="138">
        <v>51924.52</v>
      </c>
      <c r="Q266" s="139">
        <v>39990.38</v>
      </c>
      <c r="R266" s="95">
        <f t="shared" si="4"/>
        <v>2109147.570699113</v>
      </c>
      <c r="S266" s="124"/>
      <c r="T266" s="125"/>
    </row>
    <row r="267" spans="2:20" ht="19.5" customHeight="1">
      <c r="B267" s="13"/>
      <c r="C267" s="248"/>
      <c r="D267" s="129"/>
      <c r="E267" s="130" t="s">
        <v>309</v>
      </c>
      <c r="F267" s="146">
        <v>2017915</v>
      </c>
      <c r="G267" s="147">
        <v>1944982</v>
      </c>
      <c r="H267" s="147">
        <v>2740900</v>
      </c>
      <c r="I267" s="147">
        <v>2786926</v>
      </c>
      <c r="J267" s="147">
        <v>3510639</v>
      </c>
      <c r="K267" s="147">
        <v>3703358</v>
      </c>
      <c r="L267" s="147">
        <v>3734103</v>
      </c>
      <c r="M267" s="147">
        <v>3338780</v>
      </c>
      <c r="N267" s="147">
        <v>3545304</v>
      </c>
      <c r="O267" s="147">
        <v>3776959</v>
      </c>
      <c r="P267" s="147">
        <v>3696710</v>
      </c>
      <c r="Q267" s="148">
        <v>3233866</v>
      </c>
      <c r="R267" s="75">
        <f t="shared" si="4"/>
        <v>38030442</v>
      </c>
      <c r="S267" s="124"/>
      <c r="T267" s="125"/>
    </row>
    <row r="268" spans="2:20" ht="19.5" customHeight="1">
      <c r="B268" s="13"/>
      <c r="C268" s="248"/>
      <c r="D268" s="129"/>
      <c r="E268" s="130" t="s">
        <v>310</v>
      </c>
      <c r="F268" s="146">
        <v>137498</v>
      </c>
      <c r="G268" s="147">
        <v>61371</v>
      </c>
      <c r="H268" s="147">
        <v>75416</v>
      </c>
      <c r="I268" s="147">
        <v>77070</v>
      </c>
      <c r="J268" s="147">
        <v>45017</v>
      </c>
      <c r="K268" s="147">
        <v>42605</v>
      </c>
      <c r="L268" s="147">
        <v>35442</v>
      </c>
      <c r="M268" s="147">
        <v>56613</v>
      </c>
      <c r="N268" s="147">
        <v>60448</v>
      </c>
      <c r="O268" s="147">
        <v>57772.05</v>
      </c>
      <c r="P268" s="147">
        <v>54348</v>
      </c>
      <c r="Q268" s="148">
        <v>70534.91</v>
      </c>
      <c r="R268" s="75">
        <f t="shared" si="4"/>
        <v>774134.9600000001</v>
      </c>
      <c r="S268" s="124"/>
      <c r="T268" s="125"/>
    </row>
    <row r="269" spans="2:20" ht="19.5" customHeight="1" thickBot="1">
      <c r="B269" s="13"/>
      <c r="C269" s="249"/>
      <c r="D269" s="131"/>
      <c r="E269" s="132" t="s">
        <v>346</v>
      </c>
      <c r="F269" s="140">
        <v>1758943.35</v>
      </c>
      <c r="G269" s="141">
        <v>1650870.35</v>
      </c>
      <c r="H269" s="141">
        <v>1721817.41</v>
      </c>
      <c r="I269" s="141">
        <v>1191055.47</v>
      </c>
      <c r="J269" s="141">
        <v>1403757.63</v>
      </c>
      <c r="K269" s="141">
        <v>1592720.96</v>
      </c>
      <c r="L269" s="141">
        <v>1889224.72</v>
      </c>
      <c r="M269" s="141">
        <v>1809005.84</v>
      </c>
      <c r="N269" s="141">
        <v>1778290.97</v>
      </c>
      <c r="O269" s="141">
        <v>1784889.88</v>
      </c>
      <c r="P269" s="141">
        <v>1825990.75</v>
      </c>
      <c r="Q269" s="142">
        <v>1910340.15</v>
      </c>
      <c r="R269" s="128">
        <f t="shared" si="4"/>
        <v>20316907.48</v>
      </c>
      <c r="S269" s="124"/>
      <c r="T269" s="125"/>
    </row>
    <row r="270" spans="2:20" ht="19.5" customHeight="1">
      <c r="B270" s="13"/>
      <c r="C270" s="248" t="s">
        <v>321</v>
      </c>
      <c r="D270" s="133" t="s">
        <v>18</v>
      </c>
      <c r="E270" s="134" t="s">
        <v>308</v>
      </c>
      <c r="F270" s="143">
        <v>520212</v>
      </c>
      <c r="G270" s="144">
        <v>495697.815277005</v>
      </c>
      <c r="H270" s="144">
        <v>727780.3413426743</v>
      </c>
      <c r="I270" s="144">
        <v>622556.8140288915</v>
      </c>
      <c r="J270" s="144">
        <v>234860.2403371463</v>
      </c>
      <c r="K270" s="144">
        <v>228243.67017739144</v>
      </c>
      <c r="L270" s="144">
        <v>224744</v>
      </c>
      <c r="M270" s="144">
        <v>242223.94</v>
      </c>
      <c r="N270" s="144">
        <v>387030.4044510798</v>
      </c>
      <c r="O270" s="144">
        <v>475049.9</v>
      </c>
      <c r="P270" s="144">
        <v>359863.95999999996</v>
      </c>
      <c r="Q270" s="145">
        <v>281663.03026616824</v>
      </c>
      <c r="R270" s="75">
        <f t="shared" si="4"/>
        <v>4799926.115880356</v>
      </c>
      <c r="S270" s="124"/>
      <c r="T270" s="125"/>
    </row>
    <row r="271" spans="2:20" ht="19.5" customHeight="1" thickBot="1">
      <c r="B271" s="13"/>
      <c r="C271" s="249"/>
      <c r="D271" s="131"/>
      <c r="E271" s="132" t="s">
        <v>310</v>
      </c>
      <c r="F271" s="140">
        <v>1244522</v>
      </c>
      <c r="G271" s="141">
        <v>1117451</v>
      </c>
      <c r="H271" s="141">
        <v>1122542</v>
      </c>
      <c r="I271" s="141">
        <v>1174358</v>
      </c>
      <c r="J271" s="141">
        <v>1503495</v>
      </c>
      <c r="K271" s="141">
        <v>1443659</v>
      </c>
      <c r="L271" s="141">
        <v>1488672</v>
      </c>
      <c r="M271" s="141">
        <v>1482992</v>
      </c>
      <c r="N271" s="141">
        <v>1443377</v>
      </c>
      <c r="O271" s="141">
        <v>1528173</v>
      </c>
      <c r="P271" s="141">
        <v>1437193</v>
      </c>
      <c r="Q271" s="142">
        <v>1537033</v>
      </c>
      <c r="R271" s="128">
        <f t="shared" si="4"/>
        <v>16523467</v>
      </c>
      <c r="S271" s="124"/>
      <c r="T271" s="125"/>
    </row>
    <row r="272" spans="10:20" ht="19.5" customHeight="1">
      <c r="J272" s="8"/>
      <c r="K272" s="8"/>
      <c r="S272" s="126"/>
      <c r="T272" s="126"/>
    </row>
    <row r="273" spans="10:18" ht="19.5" customHeight="1">
      <c r="J273" s="8"/>
      <c r="K273" s="8"/>
      <c r="R273" s="216"/>
    </row>
    <row r="274" spans="3:13" ht="19.5" customHeight="1">
      <c r="C274" s="107" t="s">
        <v>434</v>
      </c>
      <c r="D274" s="107"/>
      <c r="H274" s="214"/>
      <c r="J274" s="8"/>
      <c r="K274" s="8"/>
      <c r="M274" s="114" t="s">
        <v>435</v>
      </c>
    </row>
    <row r="275" spans="3:20" ht="19.5" customHeight="1">
      <c r="C275" s="115"/>
      <c r="D275" s="115"/>
      <c r="J275" s="8"/>
      <c r="K275" s="8"/>
      <c r="O275" s="13"/>
      <c r="P275" s="13"/>
      <c r="Q275" s="13"/>
      <c r="R275" s="13"/>
      <c r="S275" s="13"/>
      <c r="T275" s="13"/>
    </row>
    <row r="276" spans="3:20" ht="19.5" customHeight="1">
      <c r="C276" s="116" t="s">
        <v>443</v>
      </c>
      <c r="D276" s="116"/>
      <c r="E276" s="2" t="s">
        <v>595</v>
      </c>
      <c r="J276" s="8"/>
      <c r="K276" s="8"/>
      <c r="M276" s="117" t="s">
        <v>446</v>
      </c>
      <c r="N276" s="118" t="s">
        <v>447</v>
      </c>
      <c r="O276" s="22"/>
      <c r="P276" s="22"/>
      <c r="Q276" s="22"/>
      <c r="R276" s="22"/>
      <c r="S276" s="22"/>
      <c r="T276" s="22"/>
    </row>
    <row r="277" spans="3:19" ht="19.5" customHeight="1">
      <c r="C277" s="117" t="s">
        <v>547</v>
      </c>
      <c r="D277" s="117"/>
      <c r="E277" s="119" t="s">
        <v>596</v>
      </c>
      <c r="J277" s="8"/>
      <c r="K277" s="8"/>
      <c r="M277" s="116" t="s">
        <v>546</v>
      </c>
      <c r="N277" s="8" t="s">
        <v>598</v>
      </c>
      <c r="O277" s="17"/>
      <c r="P277" s="17"/>
      <c r="Q277" s="17"/>
      <c r="R277" s="17"/>
      <c r="S277" s="17"/>
    </row>
    <row r="278" spans="3:19" ht="19.5" customHeight="1">
      <c r="C278" s="117" t="s">
        <v>436</v>
      </c>
      <c r="D278" s="117"/>
      <c r="E278" s="119" t="s">
        <v>535</v>
      </c>
      <c r="H278" s="214"/>
      <c r="J278" s="8"/>
      <c r="K278" s="8"/>
      <c r="M278" s="116" t="s">
        <v>441</v>
      </c>
      <c r="N278" s="8" t="s">
        <v>442</v>
      </c>
      <c r="R278" s="17"/>
      <c r="S278" s="17"/>
    </row>
    <row r="279" spans="3:19" ht="19.5" customHeight="1">
      <c r="C279" s="116" t="s">
        <v>437</v>
      </c>
      <c r="D279" s="116"/>
      <c r="E279" s="2" t="s">
        <v>536</v>
      </c>
      <c r="J279" s="8"/>
      <c r="K279" s="8"/>
      <c r="M279" s="116" t="s">
        <v>438</v>
      </c>
      <c r="N279" s="8" t="s">
        <v>439</v>
      </c>
      <c r="R279" s="17"/>
      <c r="S279" s="17"/>
    </row>
    <row r="280" spans="3:20" ht="19.5" customHeight="1">
      <c r="C280" s="116" t="s">
        <v>440</v>
      </c>
      <c r="D280" s="116"/>
      <c r="E280" s="2" t="s">
        <v>537</v>
      </c>
      <c r="J280" s="8"/>
      <c r="K280" s="8"/>
      <c r="M280" s="116" t="s">
        <v>533</v>
      </c>
      <c r="N280" s="8" t="s">
        <v>534</v>
      </c>
      <c r="R280" s="17"/>
      <c r="S280" s="17"/>
      <c r="T280" s="17"/>
    </row>
    <row r="281" spans="3:20" ht="19.5" customHeight="1">
      <c r="C281" s="116" t="s">
        <v>444</v>
      </c>
      <c r="D281" s="116"/>
      <c r="E281" s="2" t="s">
        <v>539</v>
      </c>
      <c r="J281" s="8"/>
      <c r="K281" s="8"/>
      <c r="R281" s="17"/>
      <c r="S281" s="17"/>
      <c r="T281" s="17"/>
    </row>
    <row r="282" spans="3:20" ht="19.5" customHeight="1">
      <c r="C282" s="116" t="s">
        <v>542</v>
      </c>
      <c r="D282" s="116"/>
      <c r="E282" s="2" t="s">
        <v>540</v>
      </c>
      <c r="J282" s="8"/>
      <c r="K282" s="8"/>
      <c r="R282" s="17"/>
      <c r="S282" s="17"/>
      <c r="T282" s="17"/>
    </row>
    <row r="283" spans="3:20" ht="19.5" customHeight="1">
      <c r="C283" s="98"/>
      <c r="D283" s="98"/>
      <c r="E283" s="120"/>
      <c r="J283" s="8"/>
      <c r="K283" s="8"/>
      <c r="Q283" s="11"/>
      <c r="R283" s="23"/>
      <c r="S283" s="23"/>
      <c r="T283" s="17"/>
    </row>
    <row r="284" ht="19.5" customHeight="1"/>
  </sheetData>
  <sheetProtection/>
  <mergeCells count="17">
    <mergeCell ref="V5:V6"/>
    <mergeCell ref="I5:I6"/>
    <mergeCell ref="C270:C271"/>
    <mergeCell ref="C256:C257"/>
    <mergeCell ref="E256:E257"/>
    <mergeCell ref="R256:R257"/>
    <mergeCell ref="F256:Q256"/>
    <mergeCell ref="F5:F6"/>
    <mergeCell ref="G5:G6"/>
    <mergeCell ref="H5:H6"/>
    <mergeCell ref="J5:U5"/>
    <mergeCell ref="A5:A6"/>
    <mergeCell ref="B5:B6"/>
    <mergeCell ref="C5:C6"/>
    <mergeCell ref="D5:D6"/>
    <mergeCell ref="E5:E6"/>
    <mergeCell ref="C258:C269"/>
  </mergeCells>
  <printOptions horizontalCentered="1"/>
  <pageMargins left="0.7874015748031497" right="0.7874015748031497" top="0.984251968503937" bottom="0.984251968503937" header="0.31496062992125984" footer="0.31496062992125984"/>
  <pageSetup fitToHeight="4" fitToWidth="1" horizontalDpi="600" verticalDpi="600" orientation="landscape" paperSize="8" scale="44" r:id="rId1"/>
  <rowBreaks count="2" manualBreakCount="2">
    <brk id="104" max="22" man="1"/>
    <brk id="18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7"/>
  <sheetViews>
    <sheetView view="pageBreakPreview" zoomScale="85" zoomScaleNormal="70" zoomScaleSheetLayoutView="85" zoomScalePageLayoutView="40" workbookViewId="0" topLeftCell="A1">
      <selection activeCell="E31" sqref="E31"/>
    </sheetView>
  </sheetViews>
  <sheetFormatPr defaultColWidth="11.421875" defaultRowHeight="15"/>
  <cols>
    <col min="1" max="1" width="6.421875" style="9" customWidth="1"/>
    <col min="2" max="2" width="55.57421875" style="8" customWidth="1"/>
    <col min="3" max="3" width="37.8515625" style="8" customWidth="1"/>
    <col min="4" max="4" width="10.7109375" style="2" customWidth="1"/>
    <col min="5" max="5" width="17.00390625" style="2" customWidth="1"/>
    <col min="6" max="6" width="14.421875" style="2" customWidth="1"/>
    <col min="7" max="7" width="20.421875" style="2" customWidth="1"/>
    <col min="8" max="17" width="12.7109375" style="8" customWidth="1"/>
    <col min="18" max="18" width="14.8515625" style="8" customWidth="1"/>
    <col min="19" max="19" width="12.7109375" style="8" customWidth="1"/>
    <col min="20" max="20" width="15.7109375" style="8" customWidth="1"/>
    <col min="21" max="21" width="16.00390625" style="8" bestFit="1" customWidth="1"/>
    <col min="22" max="22" width="20.7109375" style="8" customWidth="1"/>
    <col min="23" max="16384" width="11.421875" style="8" customWidth="1"/>
  </cols>
  <sheetData>
    <row r="1" spans="1:2" ht="23.25">
      <c r="A1" s="6" t="s">
        <v>543</v>
      </c>
      <c r="B1" s="7"/>
    </row>
    <row r="2" ht="21.75" customHeight="1" thickBot="1"/>
    <row r="3" spans="1:20" ht="62.25" customHeight="1" thickBot="1">
      <c r="A3" s="27" t="s">
        <v>215</v>
      </c>
      <c r="B3" s="32" t="s">
        <v>200</v>
      </c>
      <c r="C3" s="31" t="s">
        <v>201</v>
      </c>
      <c r="D3" s="29" t="s">
        <v>530</v>
      </c>
      <c r="E3" s="29" t="s">
        <v>531</v>
      </c>
      <c r="F3" s="33" t="s">
        <v>0</v>
      </c>
      <c r="G3" s="29" t="s">
        <v>529</v>
      </c>
      <c r="H3" s="30" t="s">
        <v>517</v>
      </c>
      <c r="I3" s="30" t="s">
        <v>518</v>
      </c>
      <c r="J3" s="30" t="s">
        <v>519</v>
      </c>
      <c r="K3" s="30" t="s">
        <v>520</v>
      </c>
      <c r="L3" s="30" t="s">
        <v>521</v>
      </c>
      <c r="M3" s="30" t="s">
        <v>522</v>
      </c>
      <c r="N3" s="30" t="s">
        <v>523</v>
      </c>
      <c r="O3" s="30" t="s">
        <v>524</v>
      </c>
      <c r="P3" s="30" t="s">
        <v>525</v>
      </c>
      <c r="Q3" s="30" t="s">
        <v>526</v>
      </c>
      <c r="R3" s="30" t="s">
        <v>527</v>
      </c>
      <c r="S3" s="31" t="s">
        <v>528</v>
      </c>
      <c r="T3" s="28" t="s">
        <v>203</v>
      </c>
    </row>
    <row r="4" spans="1:20" ht="19.5" customHeight="1">
      <c r="A4" s="24">
        <v>1</v>
      </c>
      <c r="B4" s="52" t="s">
        <v>356</v>
      </c>
      <c r="C4" s="40" t="s">
        <v>217</v>
      </c>
      <c r="D4" s="34" t="s">
        <v>12</v>
      </c>
      <c r="E4" s="24" t="s">
        <v>6</v>
      </c>
      <c r="F4" s="34" t="s">
        <v>321</v>
      </c>
      <c r="G4" s="45" t="s">
        <v>309</v>
      </c>
      <c r="H4" s="61">
        <v>131777</v>
      </c>
      <c r="I4" s="61">
        <v>122291</v>
      </c>
      <c r="J4" s="61">
        <v>133592</v>
      </c>
      <c r="K4" s="61">
        <v>121496</v>
      </c>
      <c r="L4" s="61">
        <v>133168</v>
      </c>
      <c r="M4" s="61">
        <v>128285</v>
      </c>
      <c r="N4" s="61">
        <v>139721</v>
      </c>
      <c r="O4" s="61">
        <v>141135</v>
      </c>
      <c r="P4" s="61">
        <v>135352</v>
      </c>
      <c r="Q4" s="61">
        <v>134741</v>
      </c>
      <c r="R4" s="61">
        <v>135052</v>
      </c>
      <c r="S4" s="62">
        <v>134197</v>
      </c>
      <c r="T4" s="57">
        <f>SUM(H4:S4)</f>
        <v>1590807</v>
      </c>
    </row>
    <row r="5" spans="1:20" ht="19.5" customHeight="1">
      <c r="A5" s="25">
        <v>2</v>
      </c>
      <c r="B5" s="53" t="s">
        <v>218</v>
      </c>
      <c r="C5" s="41" t="s">
        <v>219</v>
      </c>
      <c r="D5" s="35" t="s">
        <v>18</v>
      </c>
      <c r="E5" s="25" t="s">
        <v>13</v>
      </c>
      <c r="F5" s="35" t="s">
        <v>4</v>
      </c>
      <c r="G5" s="46" t="s">
        <v>308</v>
      </c>
      <c r="H5" s="63" t="s">
        <v>516</v>
      </c>
      <c r="I5" s="63" t="s">
        <v>516</v>
      </c>
      <c r="J5" s="63" t="s">
        <v>516</v>
      </c>
      <c r="K5" s="63" t="s">
        <v>516</v>
      </c>
      <c r="L5" s="63" t="s">
        <v>516</v>
      </c>
      <c r="M5" s="63" t="s">
        <v>516</v>
      </c>
      <c r="N5" s="63" t="s">
        <v>516</v>
      </c>
      <c r="O5" s="63" t="s">
        <v>516</v>
      </c>
      <c r="P5" s="63" t="s">
        <v>516</v>
      </c>
      <c r="Q5" s="63" t="s">
        <v>516</v>
      </c>
      <c r="R5" s="63" t="s">
        <v>516</v>
      </c>
      <c r="S5" s="64" t="s">
        <v>516</v>
      </c>
      <c r="T5" s="56">
        <f aca="true" t="shared" si="0" ref="T5:T68">SUM(H5:S5)</f>
        <v>0</v>
      </c>
    </row>
    <row r="6" spans="1:20" ht="19.5" customHeight="1">
      <c r="A6" s="25"/>
      <c r="B6" s="38"/>
      <c r="C6" s="42" t="s">
        <v>220</v>
      </c>
      <c r="D6" s="35" t="s">
        <v>18</v>
      </c>
      <c r="E6" s="25" t="s">
        <v>6</v>
      </c>
      <c r="F6" s="35" t="s">
        <v>321</v>
      </c>
      <c r="G6" s="46" t="s">
        <v>308</v>
      </c>
      <c r="H6" s="65">
        <v>3060</v>
      </c>
      <c r="I6" s="63" t="s">
        <v>516</v>
      </c>
      <c r="J6" s="65">
        <v>82.24</v>
      </c>
      <c r="K6" s="65">
        <v>2.3</v>
      </c>
      <c r="L6" s="65">
        <v>3100</v>
      </c>
      <c r="M6" s="65">
        <v>3100</v>
      </c>
      <c r="N6" s="65">
        <v>2.77</v>
      </c>
      <c r="O6" s="65">
        <v>6869</v>
      </c>
      <c r="P6" s="65">
        <v>7695</v>
      </c>
      <c r="Q6" s="65">
        <v>7038</v>
      </c>
      <c r="R6" s="65">
        <v>6600</v>
      </c>
      <c r="S6" s="66">
        <v>5622</v>
      </c>
      <c r="T6" s="56">
        <f t="shared" si="0"/>
        <v>43171.31</v>
      </c>
    </row>
    <row r="7" spans="1:20" ht="19.5" customHeight="1">
      <c r="A7" s="25"/>
      <c r="B7" s="38"/>
      <c r="C7" s="42" t="s">
        <v>221</v>
      </c>
      <c r="D7" s="35" t="s">
        <v>18</v>
      </c>
      <c r="E7" s="25" t="s">
        <v>13</v>
      </c>
      <c r="F7" s="35" t="s">
        <v>4</v>
      </c>
      <c r="G7" s="46" t="s">
        <v>308</v>
      </c>
      <c r="H7" s="63" t="s">
        <v>516</v>
      </c>
      <c r="I7" s="63" t="s">
        <v>516</v>
      </c>
      <c r="J7" s="63" t="s">
        <v>516</v>
      </c>
      <c r="K7" s="63" t="s">
        <v>516</v>
      </c>
      <c r="L7" s="63" t="s">
        <v>516</v>
      </c>
      <c r="M7" s="63" t="s">
        <v>516</v>
      </c>
      <c r="N7" s="63" t="s">
        <v>516</v>
      </c>
      <c r="O7" s="63" t="s">
        <v>516</v>
      </c>
      <c r="P7" s="63" t="s">
        <v>516</v>
      </c>
      <c r="Q7" s="63" t="s">
        <v>516</v>
      </c>
      <c r="R7" s="63" t="s">
        <v>516</v>
      </c>
      <c r="S7" s="66" t="s">
        <v>516</v>
      </c>
      <c r="T7" s="58">
        <v>0</v>
      </c>
    </row>
    <row r="8" spans="1:20" ht="19.5" customHeight="1">
      <c r="A8" s="25"/>
      <c r="B8" s="38"/>
      <c r="C8" s="42" t="s">
        <v>409</v>
      </c>
      <c r="D8" s="35" t="s">
        <v>18</v>
      </c>
      <c r="E8" s="25" t="s">
        <v>13</v>
      </c>
      <c r="F8" s="35" t="s">
        <v>4</v>
      </c>
      <c r="G8" s="46" t="s">
        <v>308</v>
      </c>
      <c r="H8" s="63" t="s">
        <v>516</v>
      </c>
      <c r="I8" s="65" t="s">
        <v>516</v>
      </c>
      <c r="J8" s="65"/>
      <c r="K8" s="65" t="s">
        <v>516</v>
      </c>
      <c r="L8" s="65" t="s">
        <v>516</v>
      </c>
      <c r="M8" s="65" t="s">
        <v>516</v>
      </c>
      <c r="N8" s="65" t="s">
        <v>516</v>
      </c>
      <c r="O8" s="65" t="s">
        <v>516</v>
      </c>
      <c r="P8" s="65" t="s">
        <v>516</v>
      </c>
      <c r="Q8" s="65" t="s">
        <v>516</v>
      </c>
      <c r="R8" s="65" t="s">
        <v>516</v>
      </c>
      <c r="S8" s="66" t="s">
        <v>516</v>
      </c>
      <c r="T8" s="58">
        <v>0</v>
      </c>
    </row>
    <row r="9" spans="1:20" ht="19.5" customHeight="1">
      <c r="A9" s="25"/>
      <c r="B9" s="38"/>
      <c r="C9" s="42" t="s">
        <v>454</v>
      </c>
      <c r="D9" s="35" t="s">
        <v>18</v>
      </c>
      <c r="E9" s="25" t="s">
        <v>13</v>
      </c>
      <c r="F9" s="35" t="s">
        <v>4</v>
      </c>
      <c r="G9" s="46" t="s">
        <v>308</v>
      </c>
      <c r="H9" s="63" t="s">
        <v>516</v>
      </c>
      <c r="I9" s="65" t="s">
        <v>516</v>
      </c>
      <c r="J9" s="65" t="s">
        <v>516</v>
      </c>
      <c r="K9" s="65" t="s">
        <v>516</v>
      </c>
      <c r="L9" s="65" t="s">
        <v>516</v>
      </c>
      <c r="M9" s="65" t="s">
        <v>516</v>
      </c>
      <c r="N9" s="65" t="s">
        <v>516</v>
      </c>
      <c r="O9" s="65" t="s">
        <v>516</v>
      </c>
      <c r="P9" s="65" t="s">
        <v>516</v>
      </c>
      <c r="Q9" s="65" t="s">
        <v>516</v>
      </c>
      <c r="R9" s="65" t="s">
        <v>516</v>
      </c>
      <c r="S9" s="66" t="s">
        <v>516</v>
      </c>
      <c r="T9" s="58">
        <v>0</v>
      </c>
    </row>
    <row r="10" spans="1:20" ht="19.5" customHeight="1">
      <c r="A10" s="25"/>
      <c r="B10" s="38"/>
      <c r="C10" s="42" t="s">
        <v>222</v>
      </c>
      <c r="D10" s="35" t="s">
        <v>18</v>
      </c>
      <c r="E10" s="25" t="s">
        <v>6</v>
      </c>
      <c r="F10" s="35" t="s">
        <v>4</v>
      </c>
      <c r="G10" s="46" t="s">
        <v>308</v>
      </c>
      <c r="H10" s="65">
        <v>7314</v>
      </c>
      <c r="I10" s="65" t="s">
        <v>516</v>
      </c>
      <c r="J10" s="65">
        <v>7589</v>
      </c>
      <c r="K10" s="65">
        <v>6101</v>
      </c>
      <c r="L10" s="65">
        <v>6956</v>
      </c>
      <c r="M10" s="65">
        <v>7648</v>
      </c>
      <c r="N10" s="65">
        <v>7372</v>
      </c>
      <c r="O10" s="65">
        <v>7319</v>
      </c>
      <c r="P10" s="65">
        <v>8122</v>
      </c>
      <c r="Q10" s="65">
        <v>9286</v>
      </c>
      <c r="R10" s="65">
        <v>9613</v>
      </c>
      <c r="S10" s="66">
        <v>7666</v>
      </c>
      <c r="T10" s="58">
        <f t="shared" si="0"/>
        <v>84986</v>
      </c>
    </row>
    <row r="11" spans="1:20" ht="19.5" customHeight="1">
      <c r="A11" s="26"/>
      <c r="B11" s="39"/>
      <c r="C11" s="43" t="s">
        <v>223</v>
      </c>
      <c r="D11" s="36" t="s">
        <v>18</v>
      </c>
      <c r="E11" s="26" t="s">
        <v>13</v>
      </c>
      <c r="F11" s="36" t="s">
        <v>4</v>
      </c>
      <c r="G11" s="47" t="s">
        <v>308</v>
      </c>
      <c r="H11" s="67" t="s">
        <v>516</v>
      </c>
      <c r="I11" s="67" t="s">
        <v>516</v>
      </c>
      <c r="J11" s="67" t="s">
        <v>516</v>
      </c>
      <c r="K11" s="67" t="s">
        <v>516</v>
      </c>
      <c r="L11" s="67" t="s">
        <v>516</v>
      </c>
      <c r="M11" s="67" t="s">
        <v>516</v>
      </c>
      <c r="N11" s="67" t="s">
        <v>516</v>
      </c>
      <c r="O11" s="67" t="s">
        <v>516</v>
      </c>
      <c r="P11" s="67" t="s">
        <v>516</v>
      </c>
      <c r="Q11" s="67" t="s">
        <v>516</v>
      </c>
      <c r="R11" s="67" t="s">
        <v>516</v>
      </c>
      <c r="S11" s="68" t="s">
        <v>516</v>
      </c>
      <c r="T11" s="59">
        <f t="shared" si="0"/>
        <v>0</v>
      </c>
    </row>
    <row r="12" spans="1:20" ht="19.5" customHeight="1">
      <c r="A12" s="26">
        <v>3</v>
      </c>
      <c r="B12" s="54" t="s">
        <v>455</v>
      </c>
      <c r="C12" s="44" t="s">
        <v>456</v>
      </c>
      <c r="D12" s="36" t="s">
        <v>18</v>
      </c>
      <c r="E12" s="26" t="s">
        <v>6</v>
      </c>
      <c r="F12" s="36" t="s">
        <v>321</v>
      </c>
      <c r="G12" s="47" t="s">
        <v>308</v>
      </c>
      <c r="H12" s="67">
        <v>20046</v>
      </c>
      <c r="I12" s="67">
        <v>13811</v>
      </c>
      <c r="J12" s="67">
        <v>21006</v>
      </c>
      <c r="K12" s="67">
        <v>8484</v>
      </c>
      <c r="L12" s="67">
        <v>7169</v>
      </c>
      <c r="M12" s="67">
        <v>7656</v>
      </c>
      <c r="N12" s="67">
        <v>3852</v>
      </c>
      <c r="O12" s="67">
        <v>6978</v>
      </c>
      <c r="P12" s="67">
        <v>8601</v>
      </c>
      <c r="Q12" s="67">
        <v>24450</v>
      </c>
      <c r="R12" s="67">
        <v>14032</v>
      </c>
      <c r="S12" s="68">
        <v>24546</v>
      </c>
      <c r="T12" s="59">
        <f t="shared" si="0"/>
        <v>160631</v>
      </c>
    </row>
    <row r="13" spans="1:20" ht="19.5" customHeight="1">
      <c r="A13" s="26">
        <v>4</v>
      </c>
      <c r="B13" s="54" t="s">
        <v>457</v>
      </c>
      <c r="C13" s="44" t="s">
        <v>458</v>
      </c>
      <c r="D13" s="36" t="s">
        <v>18</v>
      </c>
      <c r="E13" s="26" t="s">
        <v>6</v>
      </c>
      <c r="F13" s="36" t="s">
        <v>321</v>
      </c>
      <c r="G13" s="47" t="s">
        <v>308</v>
      </c>
      <c r="H13" s="67">
        <v>949</v>
      </c>
      <c r="I13" s="67">
        <v>411</v>
      </c>
      <c r="J13" s="67">
        <v>1254</v>
      </c>
      <c r="K13" s="67">
        <v>1192</v>
      </c>
      <c r="L13" s="67">
        <v>0</v>
      </c>
      <c r="M13" s="67">
        <v>1409</v>
      </c>
      <c r="N13" s="67">
        <v>0</v>
      </c>
      <c r="O13" s="67">
        <v>2977</v>
      </c>
      <c r="P13" s="67">
        <v>197.5</v>
      </c>
      <c r="Q13" s="67">
        <v>1203.5</v>
      </c>
      <c r="R13" s="67">
        <v>1087</v>
      </c>
      <c r="S13" s="68">
        <v>20</v>
      </c>
      <c r="T13" s="59">
        <f t="shared" si="0"/>
        <v>10700</v>
      </c>
    </row>
    <row r="14" spans="1:20" ht="19.5" customHeight="1">
      <c r="A14" s="25">
        <v>5</v>
      </c>
      <c r="B14" s="53" t="s">
        <v>224</v>
      </c>
      <c r="C14" s="41" t="s">
        <v>459</v>
      </c>
      <c r="D14" s="35" t="s">
        <v>18</v>
      </c>
      <c r="E14" s="25" t="s">
        <v>6</v>
      </c>
      <c r="F14" s="35" t="s">
        <v>321</v>
      </c>
      <c r="G14" s="46" t="s">
        <v>308</v>
      </c>
      <c r="H14" s="65">
        <v>4314</v>
      </c>
      <c r="I14" s="65">
        <v>5867</v>
      </c>
      <c r="J14" s="65">
        <v>7567</v>
      </c>
      <c r="K14" s="65">
        <v>1141</v>
      </c>
      <c r="L14" s="65">
        <v>301</v>
      </c>
      <c r="M14" s="65">
        <v>1892</v>
      </c>
      <c r="N14" s="65">
        <v>3544</v>
      </c>
      <c r="O14" s="65">
        <v>13956</v>
      </c>
      <c r="P14" s="65">
        <v>80</v>
      </c>
      <c r="Q14" s="65">
        <v>9154.4</v>
      </c>
      <c r="R14" s="65">
        <v>3017.6</v>
      </c>
      <c r="S14" s="66">
        <v>6689.8</v>
      </c>
      <c r="T14" s="58">
        <f t="shared" si="0"/>
        <v>57523.8</v>
      </c>
    </row>
    <row r="15" spans="1:20" ht="19.5" customHeight="1">
      <c r="A15" s="25"/>
      <c r="B15" s="38"/>
      <c r="C15" s="42" t="s">
        <v>225</v>
      </c>
      <c r="D15" s="35" t="s">
        <v>18</v>
      </c>
      <c r="E15" s="25" t="s">
        <v>13</v>
      </c>
      <c r="F15" s="35" t="s">
        <v>321</v>
      </c>
      <c r="G15" s="46" t="s">
        <v>308</v>
      </c>
      <c r="H15" s="65"/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/>
      <c r="R15" s="65">
        <v>0</v>
      </c>
      <c r="S15" s="66"/>
      <c r="T15" s="58">
        <f t="shared" si="0"/>
        <v>0</v>
      </c>
    </row>
    <row r="16" spans="1:20" ht="19.5" customHeight="1">
      <c r="A16" s="26"/>
      <c r="B16" s="39"/>
      <c r="C16" s="43" t="s">
        <v>226</v>
      </c>
      <c r="D16" s="36" t="s">
        <v>18</v>
      </c>
      <c r="E16" s="26" t="s">
        <v>6</v>
      </c>
      <c r="F16" s="36" t="s">
        <v>321</v>
      </c>
      <c r="G16" s="47" t="s">
        <v>308</v>
      </c>
      <c r="H16" s="67">
        <v>8226</v>
      </c>
      <c r="I16" s="67">
        <v>5729</v>
      </c>
      <c r="J16" s="67">
        <v>892</v>
      </c>
      <c r="K16" s="67">
        <v>0</v>
      </c>
      <c r="L16" s="67">
        <v>0</v>
      </c>
      <c r="M16" s="67"/>
      <c r="N16" s="67">
        <v>820</v>
      </c>
      <c r="O16" s="67">
        <v>910</v>
      </c>
      <c r="P16" s="67">
        <v>0</v>
      </c>
      <c r="Q16" s="67">
        <v>0</v>
      </c>
      <c r="R16" s="67">
        <v>1280</v>
      </c>
      <c r="S16" s="68">
        <v>358</v>
      </c>
      <c r="T16" s="59">
        <f t="shared" si="0"/>
        <v>18215</v>
      </c>
    </row>
    <row r="17" spans="1:20" ht="19.5" customHeight="1">
      <c r="A17" s="25">
        <v>6</v>
      </c>
      <c r="B17" s="53" t="s">
        <v>357</v>
      </c>
      <c r="C17" s="41" t="s">
        <v>227</v>
      </c>
      <c r="D17" s="35" t="s">
        <v>18</v>
      </c>
      <c r="E17" s="25" t="s">
        <v>6</v>
      </c>
      <c r="F17" s="35" t="s">
        <v>321</v>
      </c>
      <c r="G17" s="46" t="s">
        <v>308</v>
      </c>
      <c r="H17" s="65"/>
      <c r="I17" s="65">
        <v>0</v>
      </c>
      <c r="J17" s="65">
        <v>0</v>
      </c>
      <c r="K17" s="65">
        <v>80</v>
      </c>
      <c r="L17" s="65">
        <v>4365</v>
      </c>
      <c r="M17" s="65">
        <v>2600</v>
      </c>
      <c r="N17" s="65">
        <v>460</v>
      </c>
      <c r="O17" s="65"/>
      <c r="P17" s="65">
        <v>0</v>
      </c>
      <c r="Q17" s="65">
        <v>0</v>
      </c>
      <c r="R17" s="65">
        <v>0</v>
      </c>
      <c r="S17" s="66"/>
      <c r="T17" s="58">
        <f t="shared" si="0"/>
        <v>7505</v>
      </c>
    </row>
    <row r="18" spans="1:20" ht="19.5" customHeight="1">
      <c r="A18" s="26"/>
      <c r="B18" s="39"/>
      <c r="C18" s="43" t="s">
        <v>228</v>
      </c>
      <c r="D18" s="36" t="s">
        <v>18</v>
      </c>
      <c r="E18" s="26" t="s">
        <v>6</v>
      </c>
      <c r="F18" s="36" t="s">
        <v>321</v>
      </c>
      <c r="G18" s="47" t="s">
        <v>308</v>
      </c>
      <c r="H18" s="67">
        <v>3873</v>
      </c>
      <c r="I18" s="67">
        <v>554</v>
      </c>
      <c r="J18" s="67">
        <v>400</v>
      </c>
      <c r="K18" s="67">
        <v>3419</v>
      </c>
      <c r="L18" s="67">
        <v>6125</v>
      </c>
      <c r="M18" s="67">
        <v>1912</v>
      </c>
      <c r="N18" s="67">
        <v>3702</v>
      </c>
      <c r="O18" s="67">
        <v>134</v>
      </c>
      <c r="P18" s="67">
        <v>477</v>
      </c>
      <c r="Q18" s="67">
        <v>15</v>
      </c>
      <c r="R18" s="67"/>
      <c r="S18" s="68"/>
      <c r="T18" s="59">
        <f t="shared" si="0"/>
        <v>20611</v>
      </c>
    </row>
    <row r="19" spans="1:20" ht="19.5" customHeight="1">
      <c r="A19" s="25">
        <v>7</v>
      </c>
      <c r="B19" s="53" t="s">
        <v>358</v>
      </c>
      <c r="C19" s="41" t="s">
        <v>359</v>
      </c>
      <c r="D19" s="35" t="s">
        <v>18</v>
      </c>
      <c r="E19" s="25" t="s">
        <v>6</v>
      </c>
      <c r="F19" s="35" t="s">
        <v>321</v>
      </c>
      <c r="G19" s="46" t="s">
        <v>308</v>
      </c>
      <c r="H19" s="65">
        <v>625</v>
      </c>
      <c r="I19" s="65">
        <v>625</v>
      </c>
      <c r="J19" s="65">
        <v>625</v>
      </c>
      <c r="K19" s="65">
        <v>625</v>
      </c>
      <c r="L19" s="65">
        <v>625</v>
      </c>
      <c r="M19" s="65">
        <v>625</v>
      </c>
      <c r="N19" s="65">
        <v>625</v>
      </c>
      <c r="O19" s="65">
        <v>625</v>
      </c>
      <c r="P19" s="65">
        <v>625</v>
      </c>
      <c r="Q19" s="65">
        <v>625</v>
      </c>
      <c r="R19" s="65">
        <v>625</v>
      </c>
      <c r="S19" s="66">
        <v>625</v>
      </c>
      <c r="T19" s="58">
        <f t="shared" si="0"/>
        <v>7500</v>
      </c>
    </row>
    <row r="20" spans="1:20" ht="19.5" customHeight="1">
      <c r="A20" s="26"/>
      <c r="B20" s="39"/>
      <c r="C20" s="43" t="s">
        <v>360</v>
      </c>
      <c r="D20" s="36" t="s">
        <v>18</v>
      </c>
      <c r="E20" s="26" t="s">
        <v>6</v>
      </c>
      <c r="F20" s="36" t="s">
        <v>321</v>
      </c>
      <c r="G20" s="47" t="s">
        <v>308</v>
      </c>
      <c r="H20" s="67">
        <v>478</v>
      </c>
      <c r="I20" s="67">
        <v>478</v>
      </c>
      <c r="J20" s="67">
        <v>478</v>
      </c>
      <c r="K20" s="67">
        <v>478</v>
      </c>
      <c r="L20" s="67">
        <v>478</v>
      </c>
      <c r="M20" s="67">
        <v>478</v>
      </c>
      <c r="N20" s="67">
        <v>478</v>
      </c>
      <c r="O20" s="67">
        <v>478</v>
      </c>
      <c r="P20" s="67">
        <v>478</v>
      </c>
      <c r="Q20" s="67">
        <v>478</v>
      </c>
      <c r="R20" s="67">
        <v>478</v>
      </c>
      <c r="S20" s="68">
        <v>478</v>
      </c>
      <c r="T20" s="59">
        <f t="shared" si="0"/>
        <v>5736</v>
      </c>
    </row>
    <row r="21" spans="1:20" ht="19.5" customHeight="1">
      <c r="A21" s="26">
        <v>8</v>
      </c>
      <c r="B21" s="54" t="s">
        <v>460</v>
      </c>
      <c r="C21" s="44" t="s">
        <v>461</v>
      </c>
      <c r="D21" s="36" t="s">
        <v>18</v>
      </c>
      <c r="E21" s="26" t="s">
        <v>6</v>
      </c>
      <c r="F21" s="36" t="s">
        <v>321</v>
      </c>
      <c r="G21" s="47" t="s">
        <v>308</v>
      </c>
      <c r="H21" s="67">
        <v>466</v>
      </c>
      <c r="I21" s="67">
        <v>609</v>
      </c>
      <c r="J21" s="67">
        <v>0</v>
      </c>
      <c r="K21" s="67">
        <v>0</v>
      </c>
      <c r="L21" s="67">
        <v>0</v>
      </c>
      <c r="M21" s="67">
        <v>524</v>
      </c>
      <c r="N21" s="67">
        <v>312</v>
      </c>
      <c r="O21" s="67">
        <v>230</v>
      </c>
      <c r="P21" s="67">
        <v>910</v>
      </c>
      <c r="Q21" s="67">
        <v>121</v>
      </c>
      <c r="R21" s="67">
        <v>1718</v>
      </c>
      <c r="S21" s="68">
        <v>436</v>
      </c>
      <c r="T21" s="59">
        <f t="shared" si="0"/>
        <v>5326</v>
      </c>
    </row>
    <row r="22" spans="1:20" ht="19.5" customHeight="1">
      <c r="A22" s="25">
        <v>9</v>
      </c>
      <c r="B22" s="53" t="s">
        <v>361</v>
      </c>
      <c r="C22" s="41" t="s">
        <v>462</v>
      </c>
      <c r="D22" s="35" t="s">
        <v>18</v>
      </c>
      <c r="E22" s="25" t="s">
        <v>6</v>
      </c>
      <c r="F22" s="35" t="s">
        <v>321</v>
      </c>
      <c r="G22" s="46" t="s">
        <v>308</v>
      </c>
      <c r="H22" s="65">
        <v>585.6</v>
      </c>
      <c r="I22" s="65">
        <v>54</v>
      </c>
      <c r="J22" s="65">
        <v>43</v>
      </c>
      <c r="K22" s="65">
        <v>51</v>
      </c>
      <c r="L22" s="65">
        <v>51</v>
      </c>
      <c r="M22" s="65">
        <v>685</v>
      </c>
      <c r="N22" s="65">
        <v>30</v>
      </c>
      <c r="O22" s="65">
        <v>42</v>
      </c>
      <c r="P22" s="65">
        <v>42</v>
      </c>
      <c r="Q22" s="65">
        <v>24</v>
      </c>
      <c r="R22" s="65">
        <v>24</v>
      </c>
      <c r="S22" s="66">
        <v>34</v>
      </c>
      <c r="T22" s="58">
        <f t="shared" si="0"/>
        <v>1665.6</v>
      </c>
    </row>
    <row r="23" spans="1:20" ht="19.5" customHeight="1">
      <c r="A23" s="25"/>
      <c r="B23" s="38"/>
      <c r="C23" s="42" t="s">
        <v>233</v>
      </c>
      <c r="D23" s="35" t="s">
        <v>18</v>
      </c>
      <c r="E23" s="25" t="s">
        <v>6</v>
      </c>
      <c r="F23" s="35" t="s">
        <v>321</v>
      </c>
      <c r="G23" s="46" t="s">
        <v>308</v>
      </c>
      <c r="H23" s="65">
        <v>0</v>
      </c>
      <c r="I23" s="65">
        <v>550</v>
      </c>
      <c r="J23" s="65">
        <v>0</v>
      </c>
      <c r="K23" s="65">
        <v>0</v>
      </c>
      <c r="L23" s="65">
        <v>120</v>
      </c>
      <c r="M23" s="65">
        <v>120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6">
        <v>0</v>
      </c>
      <c r="T23" s="58">
        <f t="shared" si="0"/>
        <v>790</v>
      </c>
    </row>
    <row r="24" spans="1:20" ht="19.5" customHeight="1">
      <c r="A24" s="25"/>
      <c r="B24" s="38"/>
      <c r="C24" s="42" t="s">
        <v>234</v>
      </c>
      <c r="D24" s="35" t="s">
        <v>18</v>
      </c>
      <c r="E24" s="25" t="s">
        <v>13</v>
      </c>
      <c r="F24" s="35" t="s">
        <v>321</v>
      </c>
      <c r="G24" s="46" t="s">
        <v>308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6">
        <v>0</v>
      </c>
      <c r="T24" s="58">
        <f t="shared" si="0"/>
        <v>0</v>
      </c>
    </row>
    <row r="25" spans="1:20" ht="19.5" customHeight="1">
      <c r="A25" s="25"/>
      <c r="B25" s="38"/>
      <c r="C25" s="42" t="s">
        <v>235</v>
      </c>
      <c r="D25" s="35" t="s">
        <v>18</v>
      </c>
      <c r="E25" s="25" t="s">
        <v>6</v>
      </c>
      <c r="F25" s="35" t="s">
        <v>321</v>
      </c>
      <c r="G25" s="46" t="s">
        <v>308</v>
      </c>
      <c r="H25" s="65">
        <v>2875</v>
      </c>
      <c r="I25" s="65">
        <v>561</v>
      </c>
      <c r="J25" s="65">
        <v>105</v>
      </c>
      <c r="K25" s="65">
        <v>285</v>
      </c>
      <c r="L25" s="65">
        <v>285</v>
      </c>
      <c r="M25" s="65">
        <v>0</v>
      </c>
      <c r="N25" s="65">
        <v>0</v>
      </c>
      <c r="O25" s="65">
        <v>840</v>
      </c>
      <c r="P25" s="65">
        <v>110</v>
      </c>
      <c r="Q25" s="65">
        <v>210</v>
      </c>
      <c r="R25" s="65">
        <v>90</v>
      </c>
      <c r="S25" s="66">
        <v>110</v>
      </c>
      <c r="T25" s="58">
        <f t="shared" si="0"/>
        <v>5471</v>
      </c>
    </row>
    <row r="26" spans="1:20" ht="19.5" customHeight="1">
      <c r="A26" s="25"/>
      <c r="B26" s="38"/>
      <c r="C26" s="42" t="s">
        <v>362</v>
      </c>
      <c r="D26" s="35" t="s">
        <v>18</v>
      </c>
      <c r="E26" s="25" t="s">
        <v>13</v>
      </c>
      <c r="F26" s="35" t="s">
        <v>321</v>
      </c>
      <c r="G26" s="46" t="s">
        <v>308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6">
        <v>0</v>
      </c>
      <c r="T26" s="58">
        <f t="shared" si="0"/>
        <v>0</v>
      </c>
    </row>
    <row r="27" spans="1:20" ht="19.5" customHeight="1">
      <c r="A27" s="25"/>
      <c r="B27" s="38"/>
      <c r="C27" s="42" t="s">
        <v>229</v>
      </c>
      <c r="D27" s="35" t="s">
        <v>18</v>
      </c>
      <c r="E27" s="25" t="s">
        <v>6</v>
      </c>
      <c r="F27" s="35" t="s">
        <v>321</v>
      </c>
      <c r="G27" s="46" t="s">
        <v>308</v>
      </c>
      <c r="H27" s="65">
        <v>2504</v>
      </c>
      <c r="I27" s="65">
        <v>101</v>
      </c>
      <c r="J27" s="65">
        <v>800</v>
      </c>
      <c r="K27" s="65">
        <v>196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6">
        <v>0</v>
      </c>
      <c r="T27" s="58">
        <f t="shared" si="0"/>
        <v>3601</v>
      </c>
    </row>
    <row r="28" spans="1:20" ht="19.5" customHeight="1">
      <c r="A28" s="26"/>
      <c r="B28" s="39"/>
      <c r="C28" s="43" t="s">
        <v>236</v>
      </c>
      <c r="D28" s="36" t="s">
        <v>18</v>
      </c>
      <c r="E28" s="26" t="s">
        <v>6</v>
      </c>
      <c r="F28" s="36" t="s">
        <v>321</v>
      </c>
      <c r="G28" s="47" t="s">
        <v>308</v>
      </c>
      <c r="H28" s="67">
        <v>2152</v>
      </c>
      <c r="I28" s="67">
        <v>562</v>
      </c>
      <c r="J28" s="67">
        <v>140</v>
      </c>
      <c r="K28" s="67">
        <v>115</v>
      </c>
      <c r="L28" s="67">
        <v>22</v>
      </c>
      <c r="M28" s="67">
        <v>1287</v>
      </c>
      <c r="N28" s="67">
        <v>56</v>
      </c>
      <c r="O28" s="67">
        <v>635</v>
      </c>
      <c r="P28" s="67">
        <v>147.5</v>
      </c>
      <c r="Q28" s="67">
        <v>90</v>
      </c>
      <c r="R28" s="67">
        <v>90</v>
      </c>
      <c r="S28" s="68">
        <v>165</v>
      </c>
      <c r="T28" s="59">
        <f t="shared" si="0"/>
        <v>5461.5</v>
      </c>
    </row>
    <row r="29" spans="1:20" s="1" customFormat="1" ht="19.5" customHeight="1">
      <c r="A29" s="26">
        <v>10</v>
      </c>
      <c r="B29" s="54" t="s">
        <v>363</v>
      </c>
      <c r="C29" s="44" t="s">
        <v>237</v>
      </c>
      <c r="D29" s="36" t="s">
        <v>18</v>
      </c>
      <c r="E29" s="26" t="s">
        <v>13</v>
      </c>
      <c r="F29" s="36" t="s">
        <v>4</v>
      </c>
      <c r="G29" s="47" t="s">
        <v>308</v>
      </c>
      <c r="H29" s="67">
        <v>0</v>
      </c>
      <c r="I29" s="67">
        <v>0</v>
      </c>
      <c r="J29" s="67">
        <v>0</v>
      </c>
      <c r="K29" s="67">
        <v>0</v>
      </c>
      <c r="L29" s="67"/>
      <c r="M29" s="67">
        <v>0</v>
      </c>
      <c r="N29" s="67">
        <v>0</v>
      </c>
      <c r="O29" s="67"/>
      <c r="P29" s="67"/>
      <c r="Q29" s="67">
        <v>6.698113207547169</v>
      </c>
      <c r="R29" s="67"/>
      <c r="S29" s="68"/>
      <c r="T29" s="59">
        <f t="shared" si="0"/>
        <v>6.698113207547169</v>
      </c>
    </row>
    <row r="30" spans="1:20" ht="19.5" customHeight="1">
      <c r="A30" s="25">
        <v>11</v>
      </c>
      <c r="B30" s="53" t="s">
        <v>410</v>
      </c>
      <c r="C30" s="41" t="s">
        <v>411</v>
      </c>
      <c r="D30" s="35" t="s">
        <v>18</v>
      </c>
      <c r="E30" s="25" t="s">
        <v>6</v>
      </c>
      <c r="F30" s="35" t="s">
        <v>321</v>
      </c>
      <c r="G30" s="46" t="s">
        <v>308</v>
      </c>
      <c r="H30" s="65">
        <v>4777</v>
      </c>
      <c r="I30" s="65">
        <v>407</v>
      </c>
      <c r="J30" s="65">
        <v>667</v>
      </c>
      <c r="K30" s="65">
        <v>1878</v>
      </c>
      <c r="L30" s="65">
        <v>0</v>
      </c>
      <c r="M30" s="65">
        <v>0</v>
      </c>
      <c r="N30" s="65">
        <v>29</v>
      </c>
      <c r="O30" s="65">
        <v>938</v>
      </c>
      <c r="P30" s="65"/>
      <c r="Q30" s="65"/>
      <c r="R30" s="65">
        <v>426</v>
      </c>
      <c r="S30" s="66">
        <v>3907</v>
      </c>
      <c r="T30" s="58">
        <f t="shared" si="0"/>
        <v>13029</v>
      </c>
    </row>
    <row r="31" spans="1:20" ht="19.5" customHeight="1">
      <c r="A31" s="25"/>
      <c r="B31" s="38"/>
      <c r="C31" s="42" t="s">
        <v>412</v>
      </c>
      <c r="D31" s="35" t="s">
        <v>18</v>
      </c>
      <c r="E31" s="25" t="s">
        <v>6</v>
      </c>
      <c r="F31" s="35" t="s">
        <v>321</v>
      </c>
      <c r="G31" s="46" t="s">
        <v>308</v>
      </c>
      <c r="H31" s="65">
        <v>7160</v>
      </c>
      <c r="I31" s="65">
        <v>0</v>
      </c>
      <c r="J31" s="65">
        <v>1316</v>
      </c>
      <c r="K31" s="65">
        <v>1434</v>
      </c>
      <c r="L31" s="65">
        <v>893</v>
      </c>
      <c r="M31" s="65">
        <v>251</v>
      </c>
      <c r="N31" s="65"/>
      <c r="O31" s="65"/>
      <c r="P31" s="65"/>
      <c r="Q31" s="65"/>
      <c r="R31" s="65">
        <v>329</v>
      </c>
      <c r="S31" s="66">
        <v>114</v>
      </c>
      <c r="T31" s="58">
        <f t="shared" si="0"/>
        <v>11497</v>
      </c>
    </row>
    <row r="32" spans="1:20" ht="19.5" customHeight="1">
      <c r="A32" s="25"/>
      <c r="B32" s="38"/>
      <c r="C32" s="42" t="s">
        <v>463</v>
      </c>
      <c r="D32" s="35" t="s">
        <v>18</v>
      </c>
      <c r="E32" s="25" t="s">
        <v>6</v>
      </c>
      <c r="F32" s="35" t="s">
        <v>321</v>
      </c>
      <c r="G32" s="46" t="s">
        <v>308</v>
      </c>
      <c r="H32" s="65">
        <v>1370</v>
      </c>
      <c r="I32" s="65">
        <v>368</v>
      </c>
      <c r="J32" s="65">
        <v>347</v>
      </c>
      <c r="K32" s="65">
        <v>2760</v>
      </c>
      <c r="L32" s="65">
        <v>1938</v>
      </c>
      <c r="M32" s="65">
        <v>1220</v>
      </c>
      <c r="N32" s="65">
        <v>90</v>
      </c>
      <c r="O32" s="65"/>
      <c r="P32" s="65"/>
      <c r="Q32" s="65">
        <v>260</v>
      </c>
      <c r="R32" s="65">
        <v>35</v>
      </c>
      <c r="S32" s="66">
        <v>270</v>
      </c>
      <c r="T32" s="58">
        <f t="shared" si="0"/>
        <v>8658</v>
      </c>
    </row>
    <row r="33" spans="1:20" ht="19.5" customHeight="1">
      <c r="A33" s="25"/>
      <c r="B33" s="38"/>
      <c r="C33" s="42" t="s">
        <v>464</v>
      </c>
      <c r="D33" s="35" t="s">
        <v>18</v>
      </c>
      <c r="E33" s="25" t="s">
        <v>6</v>
      </c>
      <c r="F33" s="35" t="s">
        <v>321</v>
      </c>
      <c r="G33" s="46" t="s">
        <v>308</v>
      </c>
      <c r="H33" s="65">
        <v>1467</v>
      </c>
      <c r="I33" s="65">
        <v>1987</v>
      </c>
      <c r="J33" s="65">
        <v>363</v>
      </c>
      <c r="K33" s="65">
        <v>16304</v>
      </c>
      <c r="L33" s="65">
        <v>12155</v>
      </c>
      <c r="M33" s="65">
        <v>6487</v>
      </c>
      <c r="N33" s="65">
        <v>1197</v>
      </c>
      <c r="O33" s="65"/>
      <c r="P33" s="65"/>
      <c r="Q33" s="65">
        <v>251</v>
      </c>
      <c r="R33" s="65">
        <v>189</v>
      </c>
      <c r="S33" s="66">
        <v>1978</v>
      </c>
      <c r="T33" s="58">
        <f t="shared" si="0"/>
        <v>42378</v>
      </c>
    </row>
    <row r="34" spans="1:20" ht="19.5" customHeight="1">
      <c r="A34" s="26"/>
      <c r="B34" s="39"/>
      <c r="C34" s="43" t="s">
        <v>465</v>
      </c>
      <c r="D34" s="36" t="s">
        <v>18</v>
      </c>
      <c r="E34" s="26" t="s">
        <v>6</v>
      </c>
      <c r="F34" s="36" t="s">
        <v>321</v>
      </c>
      <c r="G34" s="47" t="s">
        <v>308</v>
      </c>
      <c r="H34" s="67">
        <v>150</v>
      </c>
      <c r="I34" s="67">
        <v>32</v>
      </c>
      <c r="J34" s="67">
        <v>185</v>
      </c>
      <c r="K34" s="67">
        <v>796.33</v>
      </c>
      <c r="L34" s="67">
        <v>1251.67</v>
      </c>
      <c r="M34" s="67">
        <v>287.67</v>
      </c>
      <c r="N34" s="67">
        <v>598</v>
      </c>
      <c r="O34" s="67">
        <v>256.67</v>
      </c>
      <c r="P34" s="67">
        <v>671</v>
      </c>
      <c r="Q34" s="67">
        <v>718.92</v>
      </c>
      <c r="R34" s="67">
        <v>718.92</v>
      </c>
      <c r="S34" s="68">
        <v>571</v>
      </c>
      <c r="T34" s="59">
        <f t="shared" si="0"/>
        <v>6237.18</v>
      </c>
    </row>
    <row r="35" spans="1:20" ht="19.5" customHeight="1">
      <c r="A35" s="25">
        <v>12</v>
      </c>
      <c r="B35" s="53" t="s">
        <v>230</v>
      </c>
      <c r="C35" s="41" t="s">
        <v>231</v>
      </c>
      <c r="D35" s="35" t="s">
        <v>18</v>
      </c>
      <c r="E35" s="25" t="s">
        <v>6</v>
      </c>
      <c r="F35" s="35" t="s">
        <v>321</v>
      </c>
      <c r="G35" s="46" t="s">
        <v>308</v>
      </c>
      <c r="H35" s="65">
        <v>0</v>
      </c>
      <c r="I35" s="65">
        <v>300</v>
      </c>
      <c r="J35" s="65">
        <v>1672</v>
      </c>
      <c r="K35" s="65">
        <v>412</v>
      </c>
      <c r="L35" s="65">
        <v>0</v>
      </c>
      <c r="M35" s="65">
        <v>0</v>
      </c>
      <c r="N35" s="65"/>
      <c r="O35" s="65">
        <v>852</v>
      </c>
      <c r="P35" s="65">
        <v>76</v>
      </c>
      <c r="Q35" s="65">
        <v>342</v>
      </c>
      <c r="R35" s="65"/>
      <c r="S35" s="66">
        <v>456</v>
      </c>
      <c r="T35" s="58">
        <f t="shared" si="0"/>
        <v>4110</v>
      </c>
    </row>
    <row r="36" spans="1:20" ht="19.5" customHeight="1">
      <c r="A36" s="26"/>
      <c r="B36" s="39"/>
      <c r="C36" s="43" t="s">
        <v>232</v>
      </c>
      <c r="D36" s="36" t="s">
        <v>18</v>
      </c>
      <c r="E36" s="26" t="s">
        <v>6</v>
      </c>
      <c r="F36" s="36" t="s">
        <v>321</v>
      </c>
      <c r="G36" s="47" t="s">
        <v>308</v>
      </c>
      <c r="H36" s="67">
        <v>1444</v>
      </c>
      <c r="I36" s="67">
        <v>152</v>
      </c>
      <c r="J36" s="67">
        <v>4886</v>
      </c>
      <c r="K36" s="67">
        <v>266</v>
      </c>
      <c r="L36" s="67">
        <v>76</v>
      </c>
      <c r="M36" s="67">
        <v>0</v>
      </c>
      <c r="N36" s="67">
        <v>38</v>
      </c>
      <c r="O36" s="67">
        <v>0</v>
      </c>
      <c r="P36" s="67"/>
      <c r="Q36" s="67">
        <v>0</v>
      </c>
      <c r="R36" s="67">
        <v>532</v>
      </c>
      <c r="S36" s="68">
        <v>836</v>
      </c>
      <c r="T36" s="59">
        <f t="shared" si="0"/>
        <v>8230</v>
      </c>
    </row>
    <row r="37" spans="1:20" ht="19.5" customHeight="1">
      <c r="A37" s="26">
        <v>13</v>
      </c>
      <c r="B37" s="54" t="s">
        <v>466</v>
      </c>
      <c r="C37" s="44" t="s">
        <v>467</v>
      </c>
      <c r="D37" s="36" t="s">
        <v>18</v>
      </c>
      <c r="E37" s="26" t="s">
        <v>6</v>
      </c>
      <c r="F37" s="36" t="s">
        <v>321</v>
      </c>
      <c r="G37" s="47" t="s">
        <v>308</v>
      </c>
      <c r="H37" s="67">
        <v>0</v>
      </c>
      <c r="I37" s="67">
        <v>222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/>
      <c r="R37" s="67"/>
      <c r="S37" s="68"/>
      <c r="T37" s="59">
        <f t="shared" si="0"/>
        <v>222</v>
      </c>
    </row>
    <row r="38" spans="1:20" ht="19.5" customHeight="1">
      <c r="A38" s="25">
        <v>14</v>
      </c>
      <c r="B38" s="53" t="s">
        <v>364</v>
      </c>
      <c r="C38" s="41" t="s">
        <v>238</v>
      </c>
      <c r="D38" s="35" t="s">
        <v>18</v>
      </c>
      <c r="E38" s="25" t="s">
        <v>6</v>
      </c>
      <c r="F38" s="35" t="s">
        <v>321</v>
      </c>
      <c r="G38" s="46" t="s">
        <v>308</v>
      </c>
      <c r="H38" s="65">
        <v>2058</v>
      </c>
      <c r="I38" s="65">
        <v>5632</v>
      </c>
      <c r="J38" s="65">
        <v>2888</v>
      </c>
      <c r="K38" s="65">
        <v>3827</v>
      </c>
      <c r="L38" s="65">
        <v>19195</v>
      </c>
      <c r="M38" s="65">
        <v>12859</v>
      </c>
      <c r="N38" s="65">
        <v>4451</v>
      </c>
      <c r="O38" s="65">
        <v>13106</v>
      </c>
      <c r="P38" s="65">
        <v>8718</v>
      </c>
      <c r="Q38" s="65">
        <v>3723</v>
      </c>
      <c r="R38" s="65">
        <v>3530</v>
      </c>
      <c r="S38" s="66">
        <v>5485</v>
      </c>
      <c r="T38" s="58">
        <f t="shared" si="0"/>
        <v>85472</v>
      </c>
    </row>
    <row r="39" spans="1:20" ht="19.5" customHeight="1">
      <c r="A39" s="26"/>
      <c r="B39" s="39"/>
      <c r="C39" s="43" t="s">
        <v>239</v>
      </c>
      <c r="D39" s="36" t="s">
        <v>18</v>
      </c>
      <c r="E39" s="26" t="s">
        <v>6</v>
      </c>
      <c r="F39" s="36" t="s">
        <v>321</v>
      </c>
      <c r="G39" s="47" t="s">
        <v>308</v>
      </c>
      <c r="H39" s="67">
        <v>0</v>
      </c>
      <c r="I39" s="67">
        <v>0</v>
      </c>
      <c r="J39" s="67">
        <v>0</v>
      </c>
      <c r="K39" s="67">
        <v>43</v>
      </c>
      <c r="L39" s="67">
        <v>3351</v>
      </c>
      <c r="M39" s="67">
        <v>567</v>
      </c>
      <c r="N39" s="67">
        <v>0</v>
      </c>
      <c r="O39" s="67">
        <v>2774</v>
      </c>
      <c r="P39" s="67">
        <v>0</v>
      </c>
      <c r="Q39" s="67">
        <v>0</v>
      </c>
      <c r="R39" s="67">
        <v>254</v>
      </c>
      <c r="S39" s="68">
        <v>274</v>
      </c>
      <c r="T39" s="59">
        <f t="shared" si="0"/>
        <v>7263</v>
      </c>
    </row>
    <row r="40" spans="1:20" ht="19.5" customHeight="1">
      <c r="A40" s="26">
        <v>15</v>
      </c>
      <c r="B40" s="54" t="s">
        <v>365</v>
      </c>
      <c r="C40" s="44" t="s">
        <v>240</v>
      </c>
      <c r="D40" s="36" t="s">
        <v>18</v>
      </c>
      <c r="E40" s="26" t="s">
        <v>6</v>
      </c>
      <c r="F40" s="36" t="s">
        <v>321</v>
      </c>
      <c r="G40" s="47" t="s">
        <v>308</v>
      </c>
      <c r="H40" s="67">
        <v>79</v>
      </c>
      <c r="I40" s="67">
        <v>9</v>
      </c>
      <c r="J40" s="67">
        <v>42</v>
      </c>
      <c r="K40" s="67">
        <v>11</v>
      </c>
      <c r="L40" s="67">
        <v>0</v>
      </c>
      <c r="M40" s="67">
        <v>95</v>
      </c>
      <c r="N40" s="67">
        <v>12</v>
      </c>
      <c r="O40" s="67"/>
      <c r="P40" s="67">
        <v>50</v>
      </c>
      <c r="Q40" s="67">
        <v>78</v>
      </c>
      <c r="R40" s="67"/>
      <c r="S40" s="68">
        <v>0</v>
      </c>
      <c r="T40" s="59">
        <f t="shared" si="0"/>
        <v>376</v>
      </c>
    </row>
    <row r="41" spans="1:20" ht="19.5" customHeight="1">
      <c r="A41" s="25">
        <v>16</v>
      </c>
      <c r="B41" s="53" t="s">
        <v>468</v>
      </c>
      <c r="C41" s="41" t="s">
        <v>103</v>
      </c>
      <c r="D41" s="35" t="s">
        <v>18</v>
      </c>
      <c r="E41" s="25" t="s">
        <v>6</v>
      </c>
      <c r="F41" s="35" t="s">
        <v>321</v>
      </c>
      <c r="G41" s="46" t="s">
        <v>308</v>
      </c>
      <c r="H41" s="65">
        <v>3246</v>
      </c>
      <c r="I41" s="65">
        <v>5754</v>
      </c>
      <c r="J41" s="65">
        <v>7330</v>
      </c>
      <c r="K41" s="65">
        <v>6919</v>
      </c>
      <c r="L41" s="65">
        <v>5258</v>
      </c>
      <c r="M41" s="65">
        <v>9479</v>
      </c>
      <c r="N41" s="65">
        <v>10709</v>
      </c>
      <c r="O41" s="65">
        <v>13265</v>
      </c>
      <c r="P41" s="65">
        <v>10258</v>
      </c>
      <c r="Q41" s="65">
        <v>10586</v>
      </c>
      <c r="R41" s="65">
        <v>4337</v>
      </c>
      <c r="S41" s="66">
        <v>3246</v>
      </c>
      <c r="T41" s="58">
        <f t="shared" si="0"/>
        <v>90387</v>
      </c>
    </row>
    <row r="42" spans="1:20" s="1" customFormat="1" ht="19.5" customHeight="1">
      <c r="A42" s="26"/>
      <c r="B42" s="39"/>
      <c r="C42" s="43" t="s">
        <v>241</v>
      </c>
      <c r="D42" s="36" t="s">
        <v>18</v>
      </c>
      <c r="E42" s="26" t="s">
        <v>6</v>
      </c>
      <c r="F42" s="36" t="s">
        <v>321</v>
      </c>
      <c r="G42" s="47" t="s">
        <v>308</v>
      </c>
      <c r="H42" s="67">
        <v>5770</v>
      </c>
      <c r="I42" s="67">
        <v>4962</v>
      </c>
      <c r="J42" s="67">
        <v>3870</v>
      </c>
      <c r="K42" s="67">
        <v>7505</v>
      </c>
      <c r="L42" s="67">
        <v>3827</v>
      </c>
      <c r="M42" s="67">
        <v>3893</v>
      </c>
      <c r="N42" s="67">
        <v>4144</v>
      </c>
      <c r="O42" s="67">
        <v>4630</v>
      </c>
      <c r="P42" s="67">
        <v>4657</v>
      </c>
      <c r="Q42" s="67">
        <v>3796</v>
      </c>
      <c r="R42" s="67">
        <v>4600</v>
      </c>
      <c r="S42" s="68">
        <v>4177.125</v>
      </c>
      <c r="T42" s="59">
        <f t="shared" si="0"/>
        <v>55831.125</v>
      </c>
    </row>
    <row r="43" spans="1:20" ht="19.5" customHeight="1">
      <c r="A43" s="25">
        <v>17</v>
      </c>
      <c r="B43" s="53" t="s">
        <v>366</v>
      </c>
      <c r="C43" s="41" t="s">
        <v>242</v>
      </c>
      <c r="D43" s="35" t="s">
        <v>18</v>
      </c>
      <c r="E43" s="25" t="s">
        <v>13</v>
      </c>
      <c r="F43" s="35" t="s">
        <v>4</v>
      </c>
      <c r="G43" s="46" t="s">
        <v>308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6">
        <v>0</v>
      </c>
      <c r="T43" s="58">
        <f t="shared" si="0"/>
        <v>0</v>
      </c>
    </row>
    <row r="44" spans="1:20" ht="19.5" customHeight="1">
      <c r="A44" s="25"/>
      <c r="B44" s="38"/>
      <c r="C44" s="42" t="s">
        <v>243</v>
      </c>
      <c r="D44" s="35" t="s">
        <v>18</v>
      </c>
      <c r="E44" s="25" t="s">
        <v>13</v>
      </c>
      <c r="F44" s="35" t="s">
        <v>4</v>
      </c>
      <c r="G44" s="46" t="s">
        <v>308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6">
        <v>0</v>
      </c>
      <c r="T44" s="58">
        <f t="shared" si="0"/>
        <v>0</v>
      </c>
    </row>
    <row r="45" spans="1:20" ht="19.5" customHeight="1">
      <c r="A45" s="26"/>
      <c r="B45" s="39"/>
      <c r="C45" s="43" t="s">
        <v>244</v>
      </c>
      <c r="D45" s="36" t="s">
        <v>18</v>
      </c>
      <c r="E45" s="26" t="s">
        <v>6</v>
      </c>
      <c r="F45" s="36" t="s">
        <v>4</v>
      </c>
      <c r="G45" s="47" t="s">
        <v>308</v>
      </c>
      <c r="H45" s="67">
        <v>0</v>
      </c>
      <c r="I45" s="67">
        <v>0</v>
      </c>
      <c r="J45" s="67">
        <v>0</v>
      </c>
      <c r="K45" s="67">
        <v>575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8">
        <v>0</v>
      </c>
      <c r="T45" s="59">
        <f t="shared" si="0"/>
        <v>575</v>
      </c>
    </row>
    <row r="46" spans="1:20" ht="19.5" customHeight="1">
      <c r="A46" s="26">
        <v>18</v>
      </c>
      <c r="B46" s="54" t="s">
        <v>469</v>
      </c>
      <c r="C46" s="44" t="s">
        <v>261</v>
      </c>
      <c r="D46" s="36" t="s">
        <v>18</v>
      </c>
      <c r="E46" s="26" t="s">
        <v>6</v>
      </c>
      <c r="F46" s="36" t="s">
        <v>321</v>
      </c>
      <c r="G46" s="47" t="s">
        <v>309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8">
        <v>923439</v>
      </c>
      <c r="T46" s="59">
        <f t="shared" si="0"/>
        <v>923439</v>
      </c>
    </row>
    <row r="47" spans="1:20" ht="19.5" customHeight="1">
      <c r="A47" s="26">
        <v>19</v>
      </c>
      <c r="B47" s="54" t="s">
        <v>421</v>
      </c>
      <c r="C47" s="44" t="s">
        <v>306</v>
      </c>
      <c r="D47" s="36" t="s">
        <v>18</v>
      </c>
      <c r="E47" s="26" t="s">
        <v>6</v>
      </c>
      <c r="F47" s="36" t="s">
        <v>4</v>
      </c>
      <c r="G47" s="47" t="s">
        <v>308</v>
      </c>
      <c r="H47" s="67">
        <v>1083</v>
      </c>
      <c r="I47" s="67">
        <v>4562</v>
      </c>
      <c r="J47" s="67">
        <v>380</v>
      </c>
      <c r="K47" s="67">
        <v>3670</v>
      </c>
      <c r="L47" s="67">
        <v>338.18</v>
      </c>
      <c r="M47" s="67">
        <v>36.98</v>
      </c>
      <c r="N47" s="67">
        <v>660.5</v>
      </c>
      <c r="O47" s="67">
        <v>496.7</v>
      </c>
      <c r="P47" s="67">
        <v>0</v>
      </c>
      <c r="Q47" s="67">
        <v>2058.12</v>
      </c>
      <c r="R47" s="67">
        <v>58.12</v>
      </c>
      <c r="S47" s="68"/>
      <c r="T47" s="59">
        <f t="shared" si="0"/>
        <v>13343.6</v>
      </c>
    </row>
    <row r="48" spans="1:20" ht="19.5" customHeight="1">
      <c r="A48" s="25">
        <v>20</v>
      </c>
      <c r="B48" s="53" t="s">
        <v>367</v>
      </c>
      <c r="C48" s="41" t="s">
        <v>470</v>
      </c>
      <c r="D48" s="35" t="s">
        <v>18</v>
      </c>
      <c r="E48" s="25" t="s">
        <v>6</v>
      </c>
      <c r="F48" s="35" t="s">
        <v>321</v>
      </c>
      <c r="G48" s="46" t="s">
        <v>308</v>
      </c>
      <c r="H48" s="65">
        <v>9462</v>
      </c>
      <c r="I48" s="65">
        <v>8059</v>
      </c>
      <c r="J48" s="65">
        <v>9871</v>
      </c>
      <c r="K48" s="65">
        <v>5853</v>
      </c>
      <c r="L48" s="65">
        <v>4705</v>
      </c>
      <c r="M48" s="65">
        <v>9871</v>
      </c>
      <c r="N48" s="65">
        <v>3832</v>
      </c>
      <c r="O48" s="65">
        <v>3694</v>
      </c>
      <c r="P48" s="65">
        <v>3250</v>
      </c>
      <c r="Q48" s="65">
        <v>3322</v>
      </c>
      <c r="R48" s="65">
        <v>3511</v>
      </c>
      <c r="S48" s="66">
        <v>3788</v>
      </c>
      <c r="T48" s="58">
        <f t="shared" si="0"/>
        <v>69218</v>
      </c>
    </row>
    <row r="49" spans="1:20" ht="19.5" customHeight="1">
      <c r="A49" s="26"/>
      <c r="B49" s="39"/>
      <c r="C49" s="43" t="s">
        <v>471</v>
      </c>
      <c r="D49" s="36" t="s">
        <v>18</v>
      </c>
      <c r="E49" s="26" t="s">
        <v>6</v>
      </c>
      <c r="F49" s="36" t="s">
        <v>321</v>
      </c>
      <c r="G49" s="47" t="s">
        <v>308</v>
      </c>
      <c r="H49" s="67">
        <v>32836</v>
      </c>
      <c r="I49" s="67">
        <v>29648</v>
      </c>
      <c r="J49" s="67">
        <v>32756</v>
      </c>
      <c r="K49" s="67">
        <v>31330</v>
      </c>
      <c r="L49" s="67">
        <v>33105</v>
      </c>
      <c r="M49" s="67">
        <v>31105</v>
      </c>
      <c r="N49" s="67">
        <v>33519</v>
      </c>
      <c r="O49" s="67">
        <v>34281</v>
      </c>
      <c r="P49" s="67">
        <v>33301</v>
      </c>
      <c r="Q49" s="67">
        <v>33437</v>
      </c>
      <c r="R49" s="67">
        <v>33960</v>
      </c>
      <c r="S49" s="68">
        <v>34455</v>
      </c>
      <c r="T49" s="59">
        <f t="shared" si="0"/>
        <v>393733</v>
      </c>
    </row>
    <row r="50" spans="1:20" ht="19.5" customHeight="1">
      <c r="A50" s="25">
        <v>21</v>
      </c>
      <c r="B50" s="53" t="s">
        <v>472</v>
      </c>
      <c r="C50" s="41" t="s">
        <v>473</v>
      </c>
      <c r="D50" s="35" t="s">
        <v>3</v>
      </c>
      <c r="E50" s="25" t="s">
        <v>6</v>
      </c>
      <c r="F50" s="35" t="s">
        <v>321</v>
      </c>
      <c r="G50" s="46" t="s">
        <v>307</v>
      </c>
      <c r="H50" s="65">
        <v>41139.3</v>
      </c>
      <c r="I50" s="65">
        <v>39396.19</v>
      </c>
      <c r="J50" s="65">
        <v>46975.01</v>
      </c>
      <c r="K50" s="65">
        <v>40550.96</v>
      </c>
      <c r="L50" s="65">
        <v>20900.41</v>
      </c>
      <c r="M50" s="65">
        <v>3033.5</v>
      </c>
      <c r="N50" s="65">
        <v>43689.81</v>
      </c>
      <c r="O50" s="65">
        <v>41295.24</v>
      </c>
      <c r="P50" s="65">
        <v>42723.92</v>
      </c>
      <c r="Q50" s="65">
        <v>43868.42</v>
      </c>
      <c r="R50" s="65">
        <v>37421.13</v>
      </c>
      <c r="S50" s="66">
        <v>39224.08</v>
      </c>
      <c r="T50" s="58">
        <f t="shared" si="0"/>
        <v>440217.97</v>
      </c>
    </row>
    <row r="51" spans="1:20" ht="19.5" customHeight="1">
      <c r="A51" s="25"/>
      <c r="B51" s="38"/>
      <c r="C51" s="42"/>
      <c r="D51" s="35"/>
      <c r="E51" s="25"/>
      <c r="F51" s="35"/>
      <c r="G51" s="46" t="s">
        <v>308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/>
      <c r="Q51" s="65"/>
      <c r="R51" s="65">
        <v>0</v>
      </c>
      <c r="S51" s="66">
        <v>200</v>
      </c>
      <c r="T51" s="58">
        <f t="shared" si="0"/>
        <v>200</v>
      </c>
    </row>
    <row r="52" spans="1:20" ht="19.5" customHeight="1">
      <c r="A52" s="26"/>
      <c r="B52" s="39"/>
      <c r="C52" s="43"/>
      <c r="D52" s="36"/>
      <c r="E52" s="26"/>
      <c r="F52" s="36"/>
      <c r="G52" s="47" t="s">
        <v>310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8">
        <v>0</v>
      </c>
      <c r="T52" s="59">
        <f t="shared" si="0"/>
        <v>0</v>
      </c>
    </row>
    <row r="53" spans="1:20" ht="19.5" customHeight="1">
      <c r="A53" s="26">
        <v>22</v>
      </c>
      <c r="B53" s="54" t="s">
        <v>368</v>
      </c>
      <c r="C53" s="44" t="s">
        <v>245</v>
      </c>
      <c r="D53" s="36" t="s">
        <v>18</v>
      </c>
      <c r="E53" s="26" t="s">
        <v>6</v>
      </c>
      <c r="F53" s="36" t="s">
        <v>4</v>
      </c>
      <c r="G53" s="47" t="s">
        <v>308</v>
      </c>
      <c r="H53" s="67">
        <v>2078.2</v>
      </c>
      <c r="I53" s="67">
        <v>12215.6</v>
      </c>
      <c r="J53" s="67">
        <v>1586</v>
      </c>
      <c r="K53" s="67">
        <v>1894.86</v>
      </c>
      <c r="L53" s="67">
        <v>1769.94</v>
      </c>
      <c r="M53" s="67">
        <v>1600.18</v>
      </c>
      <c r="N53" s="67">
        <v>8718.95</v>
      </c>
      <c r="O53" s="67">
        <v>1926.9</v>
      </c>
      <c r="P53" s="67">
        <v>1926.9</v>
      </c>
      <c r="Q53" s="67">
        <v>2483.64</v>
      </c>
      <c r="R53" s="67">
        <v>6606</v>
      </c>
      <c r="S53" s="68">
        <v>1691.33</v>
      </c>
      <c r="T53" s="59">
        <f t="shared" si="0"/>
        <v>44498.5</v>
      </c>
    </row>
    <row r="54" spans="1:20" ht="19.5" customHeight="1">
      <c r="A54" s="25">
        <v>23</v>
      </c>
      <c r="B54" s="53" t="s">
        <v>369</v>
      </c>
      <c r="C54" s="41" t="s">
        <v>370</v>
      </c>
      <c r="D54" s="35" t="s">
        <v>18</v>
      </c>
      <c r="E54" s="25" t="s">
        <v>6</v>
      </c>
      <c r="F54" s="35" t="s">
        <v>321</v>
      </c>
      <c r="G54" s="46" t="s">
        <v>308</v>
      </c>
      <c r="H54" s="65">
        <v>105</v>
      </c>
      <c r="I54" s="65">
        <v>105</v>
      </c>
      <c r="J54" s="65">
        <v>105</v>
      </c>
      <c r="K54" s="65">
        <v>105</v>
      </c>
      <c r="L54" s="65">
        <v>105</v>
      </c>
      <c r="M54" s="65">
        <v>105</v>
      </c>
      <c r="N54" s="65">
        <v>105</v>
      </c>
      <c r="O54" s="65">
        <v>105</v>
      </c>
      <c r="P54" s="65">
        <v>105</v>
      </c>
      <c r="Q54" s="65">
        <v>105</v>
      </c>
      <c r="R54" s="65">
        <v>105</v>
      </c>
      <c r="S54" s="66">
        <v>105</v>
      </c>
      <c r="T54" s="58">
        <f t="shared" si="0"/>
        <v>1260</v>
      </c>
    </row>
    <row r="55" spans="1:20" ht="19.5" customHeight="1">
      <c r="A55" s="26"/>
      <c r="B55" s="39"/>
      <c r="C55" s="43" t="s">
        <v>371</v>
      </c>
      <c r="D55" s="36" t="s">
        <v>18</v>
      </c>
      <c r="E55" s="26" t="s">
        <v>6</v>
      </c>
      <c r="F55" s="36" t="s">
        <v>321</v>
      </c>
      <c r="G55" s="47" t="s">
        <v>308</v>
      </c>
      <c r="H55" s="67">
        <v>56</v>
      </c>
      <c r="I55" s="67">
        <v>56</v>
      </c>
      <c r="J55" s="67">
        <v>56</v>
      </c>
      <c r="K55" s="67">
        <v>56</v>
      </c>
      <c r="L55" s="67">
        <v>56</v>
      </c>
      <c r="M55" s="67">
        <v>56</v>
      </c>
      <c r="N55" s="67">
        <v>56</v>
      </c>
      <c r="O55" s="67">
        <v>56</v>
      </c>
      <c r="P55" s="67">
        <v>56</v>
      </c>
      <c r="Q55" s="67">
        <v>56</v>
      </c>
      <c r="R55" s="67">
        <v>56</v>
      </c>
      <c r="S55" s="68">
        <v>56</v>
      </c>
      <c r="T55" s="59">
        <f t="shared" si="0"/>
        <v>672</v>
      </c>
    </row>
    <row r="56" spans="1:20" ht="19.5" customHeight="1">
      <c r="A56" s="26">
        <v>24</v>
      </c>
      <c r="B56" s="54" t="s">
        <v>372</v>
      </c>
      <c r="C56" s="44" t="s">
        <v>246</v>
      </c>
      <c r="D56" s="36" t="s">
        <v>18</v>
      </c>
      <c r="E56" s="26" t="s">
        <v>6</v>
      </c>
      <c r="F56" s="36" t="s">
        <v>321</v>
      </c>
      <c r="G56" s="47" t="s">
        <v>308</v>
      </c>
      <c r="H56" s="67">
        <v>3500</v>
      </c>
      <c r="I56" s="67">
        <v>40</v>
      </c>
      <c r="J56" s="67">
        <v>1032</v>
      </c>
      <c r="K56" s="67">
        <v>2348</v>
      </c>
      <c r="L56" s="67">
        <v>3154</v>
      </c>
      <c r="M56" s="67">
        <v>2650</v>
      </c>
      <c r="N56" s="67">
        <v>0</v>
      </c>
      <c r="O56" s="67">
        <v>382</v>
      </c>
      <c r="P56" s="67">
        <v>0</v>
      </c>
      <c r="Q56" s="67">
        <v>0</v>
      </c>
      <c r="R56" s="67">
        <v>0</v>
      </c>
      <c r="S56" s="68">
        <v>310</v>
      </c>
      <c r="T56" s="59">
        <f t="shared" si="0"/>
        <v>13416</v>
      </c>
    </row>
    <row r="57" spans="1:20" ht="19.5" customHeight="1">
      <c r="A57" s="25">
        <v>25</v>
      </c>
      <c r="B57" s="53" t="s">
        <v>474</v>
      </c>
      <c r="C57" s="41" t="s">
        <v>475</v>
      </c>
      <c r="D57" s="35" t="s">
        <v>3</v>
      </c>
      <c r="E57" s="25" t="s">
        <v>6</v>
      </c>
      <c r="F57" s="35" t="s">
        <v>321</v>
      </c>
      <c r="G57" s="46" t="s">
        <v>307</v>
      </c>
      <c r="H57" s="65">
        <v>34120</v>
      </c>
      <c r="I57" s="65">
        <v>39178</v>
      </c>
      <c r="J57" s="65">
        <v>37140</v>
      </c>
      <c r="K57" s="65">
        <v>35412</v>
      </c>
      <c r="L57" s="65">
        <v>75207</v>
      </c>
      <c r="M57" s="65">
        <v>57063</v>
      </c>
      <c r="N57" s="65">
        <v>7504</v>
      </c>
      <c r="O57" s="65">
        <v>55490</v>
      </c>
      <c r="P57" s="65">
        <v>57244</v>
      </c>
      <c r="Q57" s="65">
        <v>53776</v>
      </c>
      <c r="R57" s="65">
        <v>45677</v>
      </c>
      <c r="S57" s="66">
        <v>55573</v>
      </c>
      <c r="T57" s="58">
        <f t="shared" si="0"/>
        <v>553384</v>
      </c>
    </row>
    <row r="58" spans="1:20" ht="19.5" customHeight="1">
      <c r="A58" s="25"/>
      <c r="B58" s="38"/>
      <c r="C58" s="42"/>
      <c r="D58" s="35"/>
      <c r="E58" s="25"/>
      <c r="F58" s="35"/>
      <c r="G58" s="46" t="s">
        <v>311</v>
      </c>
      <c r="H58" s="65">
        <v>8230</v>
      </c>
      <c r="I58" s="65">
        <v>8862</v>
      </c>
      <c r="J58" s="65">
        <v>7616</v>
      </c>
      <c r="K58" s="65">
        <v>8170</v>
      </c>
      <c r="L58" s="65">
        <v>1486</v>
      </c>
      <c r="M58" s="65"/>
      <c r="N58" s="65"/>
      <c r="O58" s="65">
        <v>5929</v>
      </c>
      <c r="P58" s="65">
        <v>4617</v>
      </c>
      <c r="Q58" s="65">
        <v>6290</v>
      </c>
      <c r="R58" s="65">
        <v>6992</v>
      </c>
      <c r="S58" s="66">
        <v>60243</v>
      </c>
      <c r="T58" s="58">
        <f t="shared" si="0"/>
        <v>118435</v>
      </c>
    </row>
    <row r="59" spans="1:20" ht="19.5" customHeight="1">
      <c r="A59" s="26"/>
      <c r="B59" s="39"/>
      <c r="C59" s="43"/>
      <c r="D59" s="36"/>
      <c r="E59" s="26"/>
      <c r="F59" s="36"/>
      <c r="G59" s="47" t="s">
        <v>308</v>
      </c>
      <c r="H59" s="67">
        <v>540</v>
      </c>
      <c r="I59" s="67">
        <v>326</v>
      </c>
      <c r="J59" s="67">
        <v>412</v>
      </c>
      <c r="K59" s="67">
        <v>282</v>
      </c>
      <c r="L59" s="67"/>
      <c r="M59" s="67">
        <v>825</v>
      </c>
      <c r="N59" s="67">
        <v>29124</v>
      </c>
      <c r="O59" s="67">
        <v>2767</v>
      </c>
      <c r="P59" s="67">
        <v>357</v>
      </c>
      <c r="Q59" s="67">
        <v>0</v>
      </c>
      <c r="R59" s="67">
        <v>335</v>
      </c>
      <c r="S59" s="68">
        <v>0</v>
      </c>
      <c r="T59" s="59">
        <f t="shared" si="0"/>
        <v>34968</v>
      </c>
    </row>
    <row r="60" spans="1:20" ht="19.5" customHeight="1">
      <c r="A60" s="25">
        <v>26</v>
      </c>
      <c r="B60" s="53" t="s">
        <v>373</v>
      </c>
      <c r="C60" s="41" t="s">
        <v>374</v>
      </c>
      <c r="D60" s="35" t="s">
        <v>3</v>
      </c>
      <c r="E60" s="25" t="s">
        <v>6</v>
      </c>
      <c r="F60" s="35" t="s">
        <v>321</v>
      </c>
      <c r="G60" s="46" t="s">
        <v>307</v>
      </c>
      <c r="H60" s="65">
        <v>1669</v>
      </c>
      <c r="I60" s="65">
        <v>1966</v>
      </c>
      <c r="J60" s="65">
        <v>2391</v>
      </c>
      <c r="K60" s="65">
        <v>2429</v>
      </c>
      <c r="L60" s="65">
        <v>1818</v>
      </c>
      <c r="M60" s="65">
        <v>2346</v>
      </c>
      <c r="N60" s="65">
        <v>2786</v>
      </c>
      <c r="O60" s="65">
        <v>3150</v>
      </c>
      <c r="P60" s="65">
        <v>572</v>
      </c>
      <c r="Q60" s="65">
        <v>798</v>
      </c>
      <c r="R60" s="65">
        <v>636</v>
      </c>
      <c r="S60" s="66">
        <v>10</v>
      </c>
      <c r="T60" s="58">
        <f t="shared" si="0"/>
        <v>20571</v>
      </c>
    </row>
    <row r="61" spans="1:20" ht="19.5" customHeight="1">
      <c r="A61" s="25"/>
      <c r="B61" s="38"/>
      <c r="C61" s="42" t="s">
        <v>375</v>
      </c>
      <c r="D61" s="35" t="s">
        <v>3</v>
      </c>
      <c r="E61" s="25" t="s">
        <v>6</v>
      </c>
      <c r="F61" s="35" t="s">
        <v>321</v>
      </c>
      <c r="G61" s="46" t="s">
        <v>307</v>
      </c>
      <c r="H61" s="65">
        <v>720</v>
      </c>
      <c r="I61" s="65">
        <v>744</v>
      </c>
      <c r="J61" s="65">
        <v>601</v>
      </c>
      <c r="K61" s="65">
        <v>223</v>
      </c>
      <c r="L61" s="65">
        <v>1071</v>
      </c>
      <c r="M61" s="65">
        <v>314</v>
      </c>
      <c r="N61" s="65">
        <v>98</v>
      </c>
      <c r="O61" s="65">
        <v>2842</v>
      </c>
      <c r="P61" s="65">
        <v>2612</v>
      </c>
      <c r="Q61" s="65">
        <v>2033</v>
      </c>
      <c r="R61" s="65">
        <v>2554</v>
      </c>
      <c r="S61" s="66">
        <v>2789</v>
      </c>
      <c r="T61" s="58">
        <f t="shared" si="0"/>
        <v>16601</v>
      </c>
    </row>
    <row r="62" spans="1:20" ht="19.5" customHeight="1">
      <c r="A62" s="25"/>
      <c r="B62" s="38"/>
      <c r="C62" s="42" t="s">
        <v>376</v>
      </c>
      <c r="D62" s="35" t="s">
        <v>3</v>
      </c>
      <c r="E62" s="25" t="s">
        <v>6</v>
      </c>
      <c r="F62" s="35" t="s">
        <v>321</v>
      </c>
      <c r="G62" s="46" t="s">
        <v>307</v>
      </c>
      <c r="H62" s="65">
        <v>5107</v>
      </c>
      <c r="I62" s="65">
        <v>5169</v>
      </c>
      <c r="J62" s="65">
        <v>5300</v>
      </c>
      <c r="K62" s="65">
        <v>4881</v>
      </c>
      <c r="L62" s="65">
        <v>5514</v>
      </c>
      <c r="M62" s="65">
        <v>4637</v>
      </c>
      <c r="N62" s="65">
        <v>3341</v>
      </c>
      <c r="O62" s="65">
        <v>1029</v>
      </c>
      <c r="P62" s="65">
        <v>4468</v>
      </c>
      <c r="Q62" s="65">
        <v>5116</v>
      </c>
      <c r="R62" s="65">
        <v>5588</v>
      </c>
      <c r="S62" s="66">
        <v>5020</v>
      </c>
      <c r="T62" s="58">
        <f t="shared" si="0"/>
        <v>55170</v>
      </c>
    </row>
    <row r="63" spans="1:20" ht="19.5" customHeight="1">
      <c r="A63" s="25"/>
      <c r="B63" s="38"/>
      <c r="C63" s="42" t="s">
        <v>377</v>
      </c>
      <c r="D63" s="35" t="s">
        <v>3</v>
      </c>
      <c r="E63" s="25" t="s">
        <v>6</v>
      </c>
      <c r="F63" s="35" t="s">
        <v>321</v>
      </c>
      <c r="G63" s="46" t="s">
        <v>307</v>
      </c>
      <c r="H63" s="65">
        <v>4745</v>
      </c>
      <c r="I63" s="65">
        <v>5411</v>
      </c>
      <c r="J63" s="65">
        <v>4271</v>
      </c>
      <c r="K63" s="65">
        <v>4993</v>
      </c>
      <c r="L63" s="65">
        <v>5725</v>
      </c>
      <c r="M63" s="65">
        <v>4936</v>
      </c>
      <c r="N63" s="65">
        <v>4925</v>
      </c>
      <c r="O63" s="65">
        <v>6516</v>
      </c>
      <c r="P63" s="65">
        <v>5308</v>
      </c>
      <c r="Q63" s="65">
        <v>5293</v>
      </c>
      <c r="R63" s="65">
        <v>5647</v>
      </c>
      <c r="S63" s="66">
        <v>5346</v>
      </c>
      <c r="T63" s="58">
        <f t="shared" si="0"/>
        <v>63116</v>
      </c>
    </row>
    <row r="64" spans="1:20" ht="19.5" customHeight="1">
      <c r="A64" s="25"/>
      <c r="B64" s="38"/>
      <c r="C64" s="42" t="s">
        <v>378</v>
      </c>
      <c r="D64" s="35" t="s">
        <v>3</v>
      </c>
      <c r="E64" s="25" t="s">
        <v>6</v>
      </c>
      <c r="F64" s="35" t="s">
        <v>321</v>
      </c>
      <c r="G64" s="46" t="s">
        <v>308</v>
      </c>
      <c r="H64" s="65"/>
      <c r="I64" s="65"/>
      <c r="J64" s="65">
        <v>3270</v>
      </c>
      <c r="K64" s="65">
        <v>3130</v>
      </c>
      <c r="L64" s="65">
        <v>1240</v>
      </c>
      <c r="M64" s="65">
        <v>3305</v>
      </c>
      <c r="N64" s="65">
        <v>3755</v>
      </c>
      <c r="O64" s="65">
        <v>1785</v>
      </c>
      <c r="P64" s="65">
        <v>1825</v>
      </c>
      <c r="Q64" s="65">
        <v>4140</v>
      </c>
      <c r="R64" s="65">
        <v>1340</v>
      </c>
      <c r="S64" s="66">
        <v>2010</v>
      </c>
      <c r="T64" s="58">
        <f t="shared" si="0"/>
        <v>25800</v>
      </c>
    </row>
    <row r="65" spans="1:20" ht="19.5" customHeight="1">
      <c r="A65" s="26"/>
      <c r="B65" s="39"/>
      <c r="C65" s="43"/>
      <c r="D65" s="36"/>
      <c r="E65" s="26"/>
      <c r="F65" s="36"/>
      <c r="G65" s="47" t="s">
        <v>476</v>
      </c>
      <c r="H65" s="67">
        <v>5550</v>
      </c>
      <c r="I65" s="67">
        <v>730</v>
      </c>
      <c r="J65" s="67"/>
      <c r="K65" s="67"/>
      <c r="L65" s="67"/>
      <c r="M65" s="67"/>
      <c r="N65" s="67"/>
      <c r="O65" s="67"/>
      <c r="P65" s="67"/>
      <c r="Q65" s="67"/>
      <c r="R65" s="67"/>
      <c r="S65" s="68"/>
      <c r="T65" s="59">
        <f t="shared" si="0"/>
        <v>6280</v>
      </c>
    </row>
    <row r="66" spans="1:20" ht="19.5" customHeight="1">
      <c r="A66" s="26">
        <v>27</v>
      </c>
      <c r="B66" s="54" t="s">
        <v>477</v>
      </c>
      <c r="C66" s="44" t="s">
        <v>478</v>
      </c>
      <c r="D66" s="36" t="s">
        <v>3</v>
      </c>
      <c r="E66" s="26" t="s">
        <v>6</v>
      </c>
      <c r="F66" s="36" t="s">
        <v>321</v>
      </c>
      <c r="G66" s="47" t="s">
        <v>307</v>
      </c>
      <c r="H66" s="67">
        <v>74070</v>
      </c>
      <c r="I66" s="67">
        <v>68400</v>
      </c>
      <c r="J66" s="67">
        <v>25290</v>
      </c>
      <c r="K66" s="67">
        <v>84360</v>
      </c>
      <c r="L66" s="67">
        <v>74400</v>
      </c>
      <c r="M66" s="67">
        <v>69030</v>
      </c>
      <c r="N66" s="67">
        <v>74340</v>
      </c>
      <c r="O66" s="67">
        <v>67127.14285714286</v>
      </c>
      <c r="P66" s="67">
        <v>71850</v>
      </c>
      <c r="Q66" s="67">
        <v>71970</v>
      </c>
      <c r="R66" s="67">
        <v>72480</v>
      </c>
      <c r="S66" s="68">
        <v>95490</v>
      </c>
      <c r="T66" s="59">
        <f t="shared" si="0"/>
        <v>848807.1428571428</v>
      </c>
    </row>
    <row r="67" spans="1:20" ht="19.5" customHeight="1">
      <c r="A67" s="26">
        <v>28</v>
      </c>
      <c r="B67" s="54" t="s">
        <v>247</v>
      </c>
      <c r="C67" s="44" t="s">
        <v>248</v>
      </c>
      <c r="D67" s="36" t="s">
        <v>18</v>
      </c>
      <c r="E67" s="26" t="s">
        <v>6</v>
      </c>
      <c r="F67" s="36" t="s">
        <v>321</v>
      </c>
      <c r="G67" s="47" t="s">
        <v>308</v>
      </c>
      <c r="H67" s="67">
        <v>10</v>
      </c>
      <c r="I67" s="67">
        <v>10</v>
      </c>
      <c r="J67" s="67">
        <v>535</v>
      </c>
      <c r="K67" s="67">
        <v>10</v>
      </c>
      <c r="L67" s="67">
        <v>20</v>
      </c>
      <c r="M67" s="67">
        <v>680</v>
      </c>
      <c r="N67" s="67">
        <v>10</v>
      </c>
      <c r="O67" s="67">
        <v>10</v>
      </c>
      <c r="P67" s="67">
        <v>0</v>
      </c>
      <c r="Q67" s="67">
        <v>0</v>
      </c>
      <c r="R67" s="67">
        <v>0</v>
      </c>
      <c r="S67" s="68">
        <v>10</v>
      </c>
      <c r="T67" s="59">
        <f t="shared" si="0"/>
        <v>1295</v>
      </c>
    </row>
    <row r="68" spans="1:20" ht="19.5" customHeight="1">
      <c r="A68" s="25">
        <v>29</v>
      </c>
      <c r="B68" s="53" t="s">
        <v>479</v>
      </c>
      <c r="C68" s="41" t="s">
        <v>480</v>
      </c>
      <c r="D68" s="35" t="s">
        <v>18</v>
      </c>
      <c r="E68" s="25" t="s">
        <v>6</v>
      </c>
      <c r="F68" s="35" t="s">
        <v>321</v>
      </c>
      <c r="G68" s="46" t="s">
        <v>308</v>
      </c>
      <c r="H68" s="65">
        <v>2607</v>
      </c>
      <c r="I68" s="65">
        <v>4210</v>
      </c>
      <c r="J68" s="65">
        <v>2607</v>
      </c>
      <c r="K68" s="65">
        <v>0</v>
      </c>
      <c r="L68" s="65">
        <v>5959</v>
      </c>
      <c r="M68" s="65">
        <v>2575</v>
      </c>
      <c r="N68" s="65">
        <v>966</v>
      </c>
      <c r="O68" s="65">
        <v>966</v>
      </c>
      <c r="P68" s="65">
        <v>1350</v>
      </c>
      <c r="Q68" s="65">
        <v>1355</v>
      </c>
      <c r="R68" s="65">
        <v>1257</v>
      </c>
      <c r="S68" s="66">
        <v>116</v>
      </c>
      <c r="T68" s="58">
        <f t="shared" si="0"/>
        <v>23968</v>
      </c>
    </row>
    <row r="69" spans="1:20" ht="19.5" customHeight="1">
      <c r="A69" s="26"/>
      <c r="B69" s="39"/>
      <c r="C69" s="43" t="s">
        <v>481</v>
      </c>
      <c r="D69" s="36" t="s">
        <v>18</v>
      </c>
      <c r="E69" s="26" t="s">
        <v>6</v>
      </c>
      <c r="F69" s="36" t="s">
        <v>321</v>
      </c>
      <c r="G69" s="47" t="s">
        <v>308</v>
      </c>
      <c r="H69" s="67">
        <v>164</v>
      </c>
      <c r="I69" s="67">
        <v>135</v>
      </c>
      <c r="J69" s="67">
        <v>10.9</v>
      </c>
      <c r="K69" s="67">
        <v>16</v>
      </c>
      <c r="L69" s="67">
        <v>0</v>
      </c>
      <c r="M69" s="67">
        <v>55</v>
      </c>
      <c r="N69" s="67">
        <v>0</v>
      </c>
      <c r="O69" s="67">
        <v>0</v>
      </c>
      <c r="P69" s="67">
        <v>0</v>
      </c>
      <c r="Q69" s="67">
        <v>173</v>
      </c>
      <c r="R69" s="67">
        <v>6.24</v>
      </c>
      <c r="S69" s="68">
        <v>63.2</v>
      </c>
      <c r="T69" s="59">
        <f aca="true" t="shared" si="1" ref="T69:T132">SUM(H69:S69)</f>
        <v>623.34</v>
      </c>
    </row>
    <row r="70" spans="1:20" ht="19.5" customHeight="1">
      <c r="A70" s="26">
        <v>30</v>
      </c>
      <c r="B70" s="54" t="s">
        <v>482</v>
      </c>
      <c r="C70" s="44" t="s">
        <v>483</v>
      </c>
      <c r="D70" s="36" t="s">
        <v>18</v>
      </c>
      <c r="E70" s="26" t="s">
        <v>13</v>
      </c>
      <c r="F70" s="36" t="s">
        <v>4</v>
      </c>
      <c r="G70" s="47" t="s">
        <v>308</v>
      </c>
      <c r="H70" s="67"/>
      <c r="I70" s="67">
        <v>420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280</v>
      </c>
      <c r="P70" s="67"/>
      <c r="Q70" s="67"/>
      <c r="R70" s="67"/>
      <c r="S70" s="68"/>
      <c r="T70" s="59">
        <f t="shared" si="1"/>
        <v>700</v>
      </c>
    </row>
    <row r="71" spans="1:20" ht="19.5" customHeight="1">
      <c r="A71" s="26">
        <v>31</v>
      </c>
      <c r="B71" s="54" t="s">
        <v>419</v>
      </c>
      <c r="C71" s="44" t="s">
        <v>420</v>
      </c>
      <c r="D71" s="36" t="s">
        <v>18</v>
      </c>
      <c r="E71" s="26" t="s">
        <v>6</v>
      </c>
      <c r="F71" s="36" t="s">
        <v>321</v>
      </c>
      <c r="G71" s="47" t="s">
        <v>308</v>
      </c>
      <c r="H71" s="67">
        <v>13340</v>
      </c>
      <c r="I71" s="67">
        <v>12960</v>
      </c>
      <c r="J71" s="67">
        <v>10500</v>
      </c>
      <c r="K71" s="67"/>
      <c r="L71" s="67">
        <v>0</v>
      </c>
      <c r="M71" s="67">
        <v>4200</v>
      </c>
      <c r="N71" s="67">
        <v>2670</v>
      </c>
      <c r="O71" s="67">
        <v>4670</v>
      </c>
      <c r="P71" s="67">
        <v>5290</v>
      </c>
      <c r="Q71" s="67">
        <v>7210</v>
      </c>
      <c r="R71" s="67">
        <v>4180</v>
      </c>
      <c r="S71" s="68">
        <v>6080</v>
      </c>
      <c r="T71" s="59">
        <f t="shared" si="1"/>
        <v>71100</v>
      </c>
    </row>
    <row r="72" spans="1:20" ht="19.5" customHeight="1">
      <c r="A72" s="26">
        <v>32</v>
      </c>
      <c r="B72" s="54" t="s">
        <v>379</v>
      </c>
      <c r="C72" s="44" t="s">
        <v>249</v>
      </c>
      <c r="D72" s="36" t="s">
        <v>18</v>
      </c>
      <c r="E72" s="26" t="s">
        <v>6</v>
      </c>
      <c r="F72" s="36" t="s">
        <v>4</v>
      </c>
      <c r="G72" s="47" t="s">
        <v>308</v>
      </c>
      <c r="H72" s="67">
        <v>292</v>
      </c>
      <c r="I72" s="67">
        <v>364</v>
      </c>
      <c r="J72" s="67">
        <v>164</v>
      </c>
      <c r="K72" s="67">
        <v>196</v>
      </c>
      <c r="L72" s="67">
        <v>93</v>
      </c>
      <c r="M72" s="67">
        <v>31</v>
      </c>
      <c r="N72" s="67">
        <v>83</v>
      </c>
      <c r="O72" s="67">
        <v>126</v>
      </c>
      <c r="P72" s="67">
        <v>891</v>
      </c>
      <c r="Q72" s="67">
        <v>130</v>
      </c>
      <c r="R72" s="67">
        <v>73</v>
      </c>
      <c r="S72" s="68">
        <v>122</v>
      </c>
      <c r="T72" s="59">
        <f t="shared" si="1"/>
        <v>2565</v>
      </c>
    </row>
    <row r="73" spans="1:20" ht="19.5" customHeight="1">
      <c r="A73" s="25">
        <v>33</v>
      </c>
      <c r="B73" s="53" t="s">
        <v>484</v>
      </c>
      <c r="C73" s="41" t="s">
        <v>250</v>
      </c>
      <c r="D73" s="35" t="s">
        <v>18</v>
      </c>
      <c r="E73" s="25" t="s">
        <v>6</v>
      </c>
      <c r="F73" s="35" t="s">
        <v>321</v>
      </c>
      <c r="G73" s="46" t="s">
        <v>308</v>
      </c>
      <c r="H73" s="65">
        <v>150</v>
      </c>
      <c r="I73" s="65">
        <v>150</v>
      </c>
      <c r="J73" s="65">
        <v>150</v>
      </c>
      <c r="K73" s="65">
        <v>150</v>
      </c>
      <c r="L73" s="65">
        <v>150</v>
      </c>
      <c r="M73" s="65">
        <v>150</v>
      </c>
      <c r="N73" s="65">
        <v>150</v>
      </c>
      <c r="O73" s="65">
        <v>150</v>
      </c>
      <c r="P73" s="65">
        <v>150</v>
      </c>
      <c r="Q73" s="65">
        <v>150</v>
      </c>
      <c r="R73" s="65">
        <v>150</v>
      </c>
      <c r="S73" s="66">
        <v>150</v>
      </c>
      <c r="T73" s="58">
        <f t="shared" si="1"/>
        <v>1800</v>
      </c>
    </row>
    <row r="74" spans="1:20" ht="19.5" customHeight="1">
      <c r="A74" s="26"/>
      <c r="B74" s="39"/>
      <c r="C74" s="43" t="s">
        <v>251</v>
      </c>
      <c r="D74" s="36" t="s">
        <v>18</v>
      </c>
      <c r="E74" s="26" t="s">
        <v>6</v>
      </c>
      <c r="F74" s="36" t="s">
        <v>321</v>
      </c>
      <c r="G74" s="47" t="s">
        <v>308</v>
      </c>
      <c r="H74" s="67">
        <v>1825</v>
      </c>
      <c r="I74" s="67">
        <v>2233</v>
      </c>
      <c r="J74" s="67">
        <v>2692</v>
      </c>
      <c r="K74" s="67">
        <v>3103</v>
      </c>
      <c r="L74" s="67">
        <v>3316</v>
      </c>
      <c r="M74" s="67">
        <v>3359</v>
      </c>
      <c r="N74" s="67">
        <v>3766</v>
      </c>
      <c r="O74" s="67">
        <v>3043</v>
      </c>
      <c r="P74" s="67">
        <v>3657</v>
      </c>
      <c r="Q74" s="67">
        <v>3858</v>
      </c>
      <c r="R74" s="67">
        <v>5507</v>
      </c>
      <c r="S74" s="68">
        <v>3392</v>
      </c>
      <c r="T74" s="59">
        <f t="shared" si="1"/>
        <v>39751</v>
      </c>
    </row>
    <row r="75" spans="1:20" ht="19.5" customHeight="1">
      <c r="A75" s="25">
        <v>34</v>
      </c>
      <c r="B75" s="53" t="s">
        <v>380</v>
      </c>
      <c r="C75" s="41" t="s">
        <v>290</v>
      </c>
      <c r="D75" s="35" t="s">
        <v>18</v>
      </c>
      <c r="E75" s="25" t="s">
        <v>6</v>
      </c>
      <c r="F75" s="35" t="s">
        <v>321</v>
      </c>
      <c r="G75" s="46" t="s">
        <v>308</v>
      </c>
      <c r="H75" s="65">
        <v>6887</v>
      </c>
      <c r="I75" s="65">
        <v>6357</v>
      </c>
      <c r="J75" s="65">
        <v>7489</v>
      </c>
      <c r="K75" s="65">
        <v>6611</v>
      </c>
      <c r="L75" s="65">
        <v>6573</v>
      </c>
      <c r="M75" s="65">
        <v>6087</v>
      </c>
      <c r="N75" s="65">
        <v>6528</v>
      </c>
      <c r="O75" s="65">
        <v>6693</v>
      </c>
      <c r="P75" s="65">
        <v>6625</v>
      </c>
      <c r="Q75" s="65">
        <v>6748</v>
      </c>
      <c r="R75" s="65">
        <v>6073</v>
      </c>
      <c r="S75" s="66">
        <v>6084</v>
      </c>
      <c r="T75" s="58">
        <f t="shared" si="1"/>
        <v>78755</v>
      </c>
    </row>
    <row r="76" spans="1:20" ht="19.5" customHeight="1">
      <c r="A76" s="25"/>
      <c r="B76" s="38"/>
      <c r="C76" s="42" t="s">
        <v>291</v>
      </c>
      <c r="D76" s="35" t="s">
        <v>18</v>
      </c>
      <c r="E76" s="25" t="s">
        <v>6</v>
      </c>
      <c r="F76" s="35" t="s">
        <v>321</v>
      </c>
      <c r="G76" s="46" t="s">
        <v>308</v>
      </c>
      <c r="H76" s="65">
        <v>8637</v>
      </c>
      <c r="I76" s="65">
        <v>9243</v>
      </c>
      <c r="J76" s="65">
        <v>10863</v>
      </c>
      <c r="K76" s="65">
        <v>10063</v>
      </c>
      <c r="L76" s="65">
        <v>10954</v>
      </c>
      <c r="M76" s="65">
        <v>10899</v>
      </c>
      <c r="N76" s="65">
        <v>11306</v>
      </c>
      <c r="O76" s="65">
        <v>11406</v>
      </c>
      <c r="P76" s="65">
        <v>10362</v>
      </c>
      <c r="Q76" s="65">
        <v>10420</v>
      </c>
      <c r="R76" s="65">
        <v>10294</v>
      </c>
      <c r="S76" s="66">
        <v>10385</v>
      </c>
      <c r="T76" s="58">
        <f t="shared" si="1"/>
        <v>124832</v>
      </c>
    </row>
    <row r="77" spans="1:20" ht="19.5" customHeight="1">
      <c r="A77" s="25"/>
      <c r="B77" s="38"/>
      <c r="C77" s="42" t="s">
        <v>485</v>
      </c>
      <c r="D77" s="35" t="s">
        <v>18</v>
      </c>
      <c r="E77" s="25" t="s">
        <v>6</v>
      </c>
      <c r="F77" s="35" t="s">
        <v>321</v>
      </c>
      <c r="G77" s="46" t="s">
        <v>308</v>
      </c>
      <c r="H77" s="65">
        <v>126</v>
      </c>
      <c r="I77" s="65">
        <v>84</v>
      </c>
      <c r="J77" s="65">
        <v>84</v>
      </c>
      <c r="K77" s="65">
        <v>84</v>
      </c>
      <c r="L77" s="65">
        <v>0</v>
      </c>
      <c r="M77" s="65">
        <v>168</v>
      </c>
      <c r="N77" s="65">
        <v>252</v>
      </c>
      <c r="O77" s="65">
        <v>126</v>
      </c>
      <c r="P77" s="65">
        <v>126</v>
      </c>
      <c r="Q77" s="65">
        <v>0</v>
      </c>
      <c r="R77" s="65">
        <v>0</v>
      </c>
      <c r="S77" s="66">
        <v>0</v>
      </c>
      <c r="T77" s="58">
        <f t="shared" si="1"/>
        <v>1050</v>
      </c>
    </row>
    <row r="78" spans="1:20" ht="19.5" customHeight="1">
      <c r="A78" s="25"/>
      <c r="B78" s="38"/>
      <c r="C78" s="42" t="s">
        <v>486</v>
      </c>
      <c r="D78" s="35" t="s">
        <v>18</v>
      </c>
      <c r="E78" s="25" t="s">
        <v>6</v>
      </c>
      <c r="F78" s="35" t="s">
        <v>321</v>
      </c>
      <c r="G78" s="46" t="s">
        <v>308</v>
      </c>
      <c r="H78" s="65">
        <v>1365</v>
      </c>
      <c r="I78" s="65">
        <v>2960</v>
      </c>
      <c r="J78" s="65">
        <v>3366</v>
      </c>
      <c r="K78" s="65">
        <v>3285</v>
      </c>
      <c r="L78" s="65">
        <v>3225</v>
      </c>
      <c r="M78" s="65">
        <v>3250</v>
      </c>
      <c r="N78" s="65">
        <v>3120</v>
      </c>
      <c r="O78" s="65">
        <v>3111</v>
      </c>
      <c r="P78" s="65">
        <v>2995</v>
      </c>
      <c r="Q78" s="65">
        <v>3170</v>
      </c>
      <c r="R78" s="65">
        <v>3160</v>
      </c>
      <c r="S78" s="66">
        <v>3593</v>
      </c>
      <c r="T78" s="58">
        <f t="shared" si="1"/>
        <v>36600</v>
      </c>
    </row>
    <row r="79" spans="1:20" ht="19.5" customHeight="1">
      <c r="A79" s="25"/>
      <c r="B79" s="38"/>
      <c r="C79" s="42" t="s">
        <v>487</v>
      </c>
      <c r="D79" s="35" t="s">
        <v>18</v>
      </c>
      <c r="E79" s="25" t="s">
        <v>6</v>
      </c>
      <c r="F79" s="35" t="s">
        <v>321</v>
      </c>
      <c r="G79" s="46" t="s">
        <v>308</v>
      </c>
      <c r="H79" s="65">
        <v>1012</v>
      </c>
      <c r="I79" s="65">
        <v>1019</v>
      </c>
      <c r="J79" s="65">
        <v>881</v>
      </c>
      <c r="K79" s="65">
        <v>846</v>
      </c>
      <c r="L79" s="65">
        <v>1488</v>
      </c>
      <c r="M79" s="65">
        <v>1682</v>
      </c>
      <c r="N79" s="65">
        <v>1398</v>
      </c>
      <c r="O79" s="65">
        <v>1152</v>
      </c>
      <c r="P79" s="65">
        <v>1369</v>
      </c>
      <c r="Q79" s="65">
        <v>1062</v>
      </c>
      <c r="R79" s="65">
        <v>1410</v>
      </c>
      <c r="S79" s="66">
        <v>1645</v>
      </c>
      <c r="T79" s="58">
        <f t="shared" si="1"/>
        <v>14964</v>
      </c>
    </row>
    <row r="80" spans="1:20" ht="19.5" customHeight="1">
      <c r="A80" s="26"/>
      <c r="B80" s="39"/>
      <c r="C80" s="43" t="s">
        <v>292</v>
      </c>
      <c r="D80" s="36" t="s">
        <v>18</v>
      </c>
      <c r="E80" s="26" t="s">
        <v>13</v>
      </c>
      <c r="F80" s="36" t="s">
        <v>321</v>
      </c>
      <c r="G80" s="47" t="s">
        <v>308</v>
      </c>
      <c r="H80" s="67">
        <v>0</v>
      </c>
      <c r="I80" s="67">
        <v>0</v>
      </c>
      <c r="J80" s="67">
        <v>0</v>
      </c>
      <c r="K80" s="67">
        <v>0</v>
      </c>
      <c r="L80" s="67"/>
      <c r="M80" s="67"/>
      <c r="N80" s="67"/>
      <c r="O80" s="67"/>
      <c r="P80" s="67"/>
      <c r="Q80" s="67"/>
      <c r="R80" s="67"/>
      <c r="S80" s="68"/>
      <c r="T80" s="59">
        <f t="shared" si="1"/>
        <v>0</v>
      </c>
    </row>
    <row r="81" spans="1:20" ht="19.5" customHeight="1">
      <c r="A81" s="26">
        <v>35</v>
      </c>
      <c r="B81" s="54" t="s">
        <v>381</v>
      </c>
      <c r="C81" s="44" t="s">
        <v>382</v>
      </c>
      <c r="D81" s="36" t="s">
        <v>18</v>
      </c>
      <c r="E81" s="26" t="s">
        <v>6</v>
      </c>
      <c r="F81" s="36" t="s">
        <v>321</v>
      </c>
      <c r="G81" s="47" t="s">
        <v>308</v>
      </c>
      <c r="H81" s="67"/>
      <c r="I81" s="67"/>
      <c r="J81" s="67"/>
      <c r="K81" s="67"/>
      <c r="L81" s="67">
        <v>160</v>
      </c>
      <c r="M81" s="67"/>
      <c r="N81" s="67"/>
      <c r="O81" s="67"/>
      <c r="P81" s="67"/>
      <c r="Q81" s="67"/>
      <c r="R81" s="67"/>
      <c r="S81" s="68">
        <v>240</v>
      </c>
      <c r="T81" s="59">
        <f t="shared" si="1"/>
        <v>400</v>
      </c>
    </row>
    <row r="82" spans="1:20" ht="19.5" customHeight="1">
      <c r="A82" s="26">
        <v>36</v>
      </c>
      <c r="B82" s="54" t="s">
        <v>252</v>
      </c>
      <c r="C82" s="44" t="s">
        <v>253</v>
      </c>
      <c r="D82" s="36" t="s">
        <v>18</v>
      </c>
      <c r="E82" s="26" t="s">
        <v>6</v>
      </c>
      <c r="F82" s="36" t="s">
        <v>321</v>
      </c>
      <c r="G82" s="47" t="s">
        <v>308</v>
      </c>
      <c r="H82" s="67">
        <v>99</v>
      </c>
      <c r="I82" s="67">
        <v>8550</v>
      </c>
      <c r="J82" s="67">
        <v>154</v>
      </c>
      <c r="K82" s="67">
        <v>1128</v>
      </c>
      <c r="L82" s="67">
        <v>2134</v>
      </c>
      <c r="M82" s="67">
        <v>298</v>
      </c>
      <c r="N82" s="67">
        <v>8749</v>
      </c>
      <c r="O82" s="67">
        <v>715</v>
      </c>
      <c r="P82" s="67">
        <v>223</v>
      </c>
      <c r="Q82" s="67">
        <v>359</v>
      </c>
      <c r="R82" s="67">
        <v>3564</v>
      </c>
      <c r="S82" s="68">
        <v>151</v>
      </c>
      <c r="T82" s="59">
        <f t="shared" si="1"/>
        <v>26124</v>
      </c>
    </row>
    <row r="83" spans="1:20" ht="19.5" customHeight="1">
      <c r="A83" s="25">
        <v>37</v>
      </c>
      <c r="B83" s="53" t="s">
        <v>383</v>
      </c>
      <c r="C83" s="41" t="s">
        <v>384</v>
      </c>
      <c r="D83" s="35" t="s">
        <v>18</v>
      </c>
      <c r="E83" s="25" t="s">
        <v>6</v>
      </c>
      <c r="F83" s="35" t="s">
        <v>321</v>
      </c>
      <c r="G83" s="46" t="s">
        <v>308</v>
      </c>
      <c r="H83" s="65">
        <v>11627.05</v>
      </c>
      <c r="I83" s="65">
        <v>8144.41</v>
      </c>
      <c r="J83" s="65">
        <v>3473.75</v>
      </c>
      <c r="K83" s="65">
        <v>8214.59</v>
      </c>
      <c r="L83" s="65">
        <v>8990.7</v>
      </c>
      <c r="M83" s="65">
        <v>12306.98</v>
      </c>
      <c r="N83" s="65">
        <v>12525.7</v>
      </c>
      <c r="O83" s="65">
        <v>17239.58</v>
      </c>
      <c r="P83" s="65">
        <v>16624.95</v>
      </c>
      <c r="Q83" s="65">
        <v>14863.05</v>
      </c>
      <c r="R83" s="65">
        <v>16476.56</v>
      </c>
      <c r="S83" s="66">
        <v>13562.99</v>
      </c>
      <c r="T83" s="58">
        <f t="shared" si="1"/>
        <v>144050.31</v>
      </c>
    </row>
    <row r="84" spans="1:20" ht="19.5" customHeight="1">
      <c r="A84" s="26"/>
      <c r="B84" s="39"/>
      <c r="C84" s="43" t="s">
        <v>488</v>
      </c>
      <c r="D84" s="36" t="s">
        <v>18</v>
      </c>
      <c r="E84" s="26" t="s">
        <v>6</v>
      </c>
      <c r="F84" s="36" t="s">
        <v>321</v>
      </c>
      <c r="G84" s="47" t="s">
        <v>308</v>
      </c>
      <c r="H84" s="67">
        <v>3576.95</v>
      </c>
      <c r="I84" s="67">
        <v>1730.59</v>
      </c>
      <c r="J84" s="67">
        <v>4510.59</v>
      </c>
      <c r="K84" s="67">
        <v>4395.41</v>
      </c>
      <c r="L84" s="67">
        <v>7899.3</v>
      </c>
      <c r="M84" s="67">
        <v>7593.02</v>
      </c>
      <c r="N84" s="67">
        <v>8431.79</v>
      </c>
      <c r="O84" s="67">
        <v>20000.42</v>
      </c>
      <c r="P84" s="67">
        <v>22080.15</v>
      </c>
      <c r="Q84" s="67">
        <v>14561.95</v>
      </c>
      <c r="R84" s="67">
        <v>20662.44</v>
      </c>
      <c r="S84" s="68">
        <v>31637.01</v>
      </c>
      <c r="T84" s="59">
        <f t="shared" si="1"/>
        <v>147079.62</v>
      </c>
    </row>
    <row r="85" spans="1:20" ht="19.5" customHeight="1">
      <c r="A85" s="26">
        <v>38</v>
      </c>
      <c r="B85" s="54" t="s">
        <v>256</v>
      </c>
      <c r="C85" s="44" t="s">
        <v>257</v>
      </c>
      <c r="D85" s="36" t="s">
        <v>18</v>
      </c>
      <c r="E85" s="26" t="s">
        <v>6</v>
      </c>
      <c r="F85" s="36" t="s">
        <v>321</v>
      </c>
      <c r="G85" s="47" t="s">
        <v>308</v>
      </c>
      <c r="H85" s="67">
        <v>0</v>
      </c>
      <c r="I85" s="67">
        <v>11.7</v>
      </c>
      <c r="J85" s="67">
        <v>720</v>
      </c>
      <c r="K85" s="67">
        <v>1800</v>
      </c>
      <c r="L85" s="67">
        <v>0</v>
      </c>
      <c r="M85" s="67">
        <v>0</v>
      </c>
      <c r="N85" s="67">
        <v>0</v>
      </c>
      <c r="O85" s="67">
        <v>1280</v>
      </c>
      <c r="P85" s="67">
        <v>0</v>
      </c>
      <c r="Q85" s="67">
        <v>4835</v>
      </c>
      <c r="R85" s="67">
        <v>540</v>
      </c>
      <c r="S85" s="68">
        <v>1200</v>
      </c>
      <c r="T85" s="59">
        <f t="shared" si="1"/>
        <v>10386.7</v>
      </c>
    </row>
    <row r="86" spans="1:20" ht="19.5" customHeight="1">
      <c r="A86" s="25">
        <v>39</v>
      </c>
      <c r="B86" s="53" t="s">
        <v>489</v>
      </c>
      <c r="C86" s="41" t="s">
        <v>490</v>
      </c>
      <c r="D86" s="35" t="s">
        <v>18</v>
      </c>
      <c r="E86" s="25" t="s">
        <v>6</v>
      </c>
      <c r="F86" s="35" t="s">
        <v>321</v>
      </c>
      <c r="G86" s="46" t="s">
        <v>308</v>
      </c>
      <c r="H86" s="65">
        <v>0</v>
      </c>
      <c r="I86" s="65">
        <v>0</v>
      </c>
      <c r="J86" s="65">
        <v>224</v>
      </c>
      <c r="K86" s="65">
        <v>0</v>
      </c>
      <c r="L86" s="65">
        <v>0</v>
      </c>
      <c r="M86" s="65">
        <v>113</v>
      </c>
      <c r="N86" s="65">
        <v>0</v>
      </c>
      <c r="O86" s="65">
        <v>65</v>
      </c>
      <c r="P86" s="65">
        <v>205</v>
      </c>
      <c r="Q86" s="65">
        <v>0</v>
      </c>
      <c r="R86" s="65">
        <v>300</v>
      </c>
      <c r="S86" s="66">
        <v>0</v>
      </c>
      <c r="T86" s="58">
        <f t="shared" si="1"/>
        <v>907</v>
      </c>
    </row>
    <row r="87" spans="1:20" ht="19.5" customHeight="1">
      <c r="A87" s="25"/>
      <c r="B87" s="38"/>
      <c r="C87" s="42" t="s">
        <v>491</v>
      </c>
      <c r="D87" s="35" t="s">
        <v>18</v>
      </c>
      <c r="E87" s="25" t="s">
        <v>6</v>
      </c>
      <c r="F87" s="35" t="s">
        <v>321</v>
      </c>
      <c r="G87" s="46" t="s">
        <v>308</v>
      </c>
      <c r="H87" s="65">
        <v>76</v>
      </c>
      <c r="I87" s="65">
        <v>196</v>
      </c>
      <c r="J87" s="65">
        <v>165</v>
      </c>
      <c r="K87" s="65">
        <v>222</v>
      </c>
      <c r="L87" s="65">
        <v>1379</v>
      </c>
      <c r="M87" s="65">
        <v>2131</v>
      </c>
      <c r="N87" s="65">
        <v>285</v>
      </c>
      <c r="O87" s="65">
        <v>0</v>
      </c>
      <c r="P87" s="65">
        <v>180</v>
      </c>
      <c r="Q87" s="65">
        <v>0</v>
      </c>
      <c r="R87" s="65">
        <v>0</v>
      </c>
      <c r="S87" s="66">
        <v>0</v>
      </c>
      <c r="T87" s="58">
        <f t="shared" si="1"/>
        <v>4634</v>
      </c>
    </row>
    <row r="88" spans="1:20" ht="19.5" customHeight="1">
      <c r="A88" s="25"/>
      <c r="B88" s="38"/>
      <c r="C88" s="42" t="s">
        <v>492</v>
      </c>
      <c r="D88" s="35" t="s">
        <v>18</v>
      </c>
      <c r="E88" s="25" t="s">
        <v>6</v>
      </c>
      <c r="F88" s="35" t="s">
        <v>321</v>
      </c>
      <c r="G88" s="46" t="s">
        <v>308</v>
      </c>
      <c r="H88" s="65">
        <v>7251</v>
      </c>
      <c r="I88" s="65">
        <v>6710</v>
      </c>
      <c r="J88" s="65">
        <v>4879</v>
      </c>
      <c r="K88" s="65">
        <v>6482</v>
      </c>
      <c r="L88" s="65">
        <v>9355</v>
      </c>
      <c r="M88" s="65">
        <v>4534</v>
      </c>
      <c r="N88" s="65">
        <v>6411</v>
      </c>
      <c r="O88" s="65">
        <v>3276</v>
      </c>
      <c r="P88" s="65">
        <v>4282</v>
      </c>
      <c r="Q88" s="65">
        <v>0</v>
      </c>
      <c r="R88" s="65">
        <v>1610</v>
      </c>
      <c r="S88" s="66">
        <v>2921</v>
      </c>
      <c r="T88" s="58">
        <f t="shared" si="1"/>
        <v>57711</v>
      </c>
    </row>
    <row r="89" spans="1:20" ht="19.5" customHeight="1">
      <c r="A89" s="25"/>
      <c r="B89" s="38"/>
      <c r="C89" s="42" t="s">
        <v>493</v>
      </c>
      <c r="D89" s="35" t="s">
        <v>18</v>
      </c>
      <c r="E89" s="25" t="s">
        <v>6</v>
      </c>
      <c r="F89" s="35" t="s">
        <v>321</v>
      </c>
      <c r="G89" s="46" t="s">
        <v>308</v>
      </c>
      <c r="H89" s="65">
        <v>0</v>
      </c>
      <c r="I89" s="65">
        <v>4</v>
      </c>
      <c r="J89" s="65">
        <v>0</v>
      </c>
      <c r="K89" s="65">
        <v>13</v>
      </c>
      <c r="L89" s="65">
        <v>0</v>
      </c>
      <c r="M89" s="65">
        <v>0</v>
      </c>
      <c r="N89" s="65">
        <v>174</v>
      </c>
      <c r="O89" s="65">
        <v>0</v>
      </c>
      <c r="P89" s="65">
        <v>85</v>
      </c>
      <c r="Q89" s="65">
        <v>0</v>
      </c>
      <c r="R89" s="65">
        <v>0</v>
      </c>
      <c r="S89" s="66">
        <v>0</v>
      </c>
      <c r="T89" s="58">
        <f t="shared" si="1"/>
        <v>276</v>
      </c>
    </row>
    <row r="90" spans="1:20" ht="19.5" customHeight="1">
      <c r="A90" s="25"/>
      <c r="B90" s="38"/>
      <c r="C90" s="42" t="s">
        <v>494</v>
      </c>
      <c r="D90" s="35" t="s">
        <v>18</v>
      </c>
      <c r="E90" s="25" t="s">
        <v>6</v>
      </c>
      <c r="F90" s="35" t="s">
        <v>321</v>
      </c>
      <c r="G90" s="46" t="s">
        <v>308</v>
      </c>
      <c r="H90" s="65">
        <v>0</v>
      </c>
      <c r="I90" s="65">
        <v>72</v>
      </c>
      <c r="J90" s="65">
        <v>0</v>
      </c>
      <c r="K90" s="65">
        <v>32</v>
      </c>
      <c r="L90" s="65">
        <v>0</v>
      </c>
      <c r="M90" s="65">
        <v>0</v>
      </c>
      <c r="N90" s="65">
        <v>545</v>
      </c>
      <c r="O90" s="65">
        <v>0</v>
      </c>
      <c r="P90" s="65">
        <v>1124</v>
      </c>
      <c r="Q90" s="65">
        <v>0</v>
      </c>
      <c r="R90" s="65">
        <v>30</v>
      </c>
      <c r="S90" s="66">
        <v>85</v>
      </c>
      <c r="T90" s="58">
        <f t="shared" si="1"/>
        <v>1888</v>
      </c>
    </row>
    <row r="91" spans="1:20" ht="19.5" customHeight="1">
      <c r="A91" s="25"/>
      <c r="B91" s="38"/>
      <c r="C91" s="42" t="s">
        <v>495</v>
      </c>
      <c r="D91" s="35" t="s">
        <v>18</v>
      </c>
      <c r="E91" s="25" t="s">
        <v>13</v>
      </c>
      <c r="F91" s="35" t="s">
        <v>321</v>
      </c>
      <c r="G91" s="46" t="s">
        <v>308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6">
        <v>0</v>
      </c>
      <c r="T91" s="58">
        <f t="shared" si="1"/>
        <v>0</v>
      </c>
    </row>
    <row r="92" spans="1:20" ht="19.5" customHeight="1">
      <c r="A92" s="25"/>
      <c r="B92" s="38"/>
      <c r="C92" s="42" t="s">
        <v>496</v>
      </c>
      <c r="D92" s="35" t="s">
        <v>18</v>
      </c>
      <c r="E92" s="25" t="s">
        <v>6</v>
      </c>
      <c r="F92" s="35" t="s">
        <v>321</v>
      </c>
      <c r="G92" s="46" t="s">
        <v>308</v>
      </c>
      <c r="H92" s="65">
        <v>0</v>
      </c>
      <c r="I92" s="65">
        <v>109</v>
      </c>
      <c r="J92" s="65">
        <v>418</v>
      </c>
      <c r="K92" s="65">
        <v>82</v>
      </c>
      <c r="L92" s="65">
        <v>331</v>
      </c>
      <c r="M92" s="65">
        <v>0</v>
      </c>
      <c r="N92" s="65">
        <v>545</v>
      </c>
      <c r="O92" s="65">
        <v>0</v>
      </c>
      <c r="P92" s="65">
        <v>1409</v>
      </c>
      <c r="Q92" s="65">
        <v>0</v>
      </c>
      <c r="R92" s="65">
        <v>246</v>
      </c>
      <c r="S92" s="66">
        <v>1665</v>
      </c>
      <c r="T92" s="58">
        <f t="shared" si="1"/>
        <v>4805</v>
      </c>
    </row>
    <row r="93" spans="1:20" ht="19.5" customHeight="1">
      <c r="A93" s="26"/>
      <c r="B93" s="39"/>
      <c r="C93" s="43" t="s">
        <v>497</v>
      </c>
      <c r="D93" s="36" t="s">
        <v>18</v>
      </c>
      <c r="E93" s="26" t="s">
        <v>6</v>
      </c>
      <c r="F93" s="36" t="s">
        <v>321</v>
      </c>
      <c r="G93" s="47" t="s">
        <v>308</v>
      </c>
      <c r="H93" s="67">
        <v>0</v>
      </c>
      <c r="I93" s="67">
        <v>131</v>
      </c>
      <c r="J93" s="67">
        <v>0</v>
      </c>
      <c r="K93" s="67">
        <v>27</v>
      </c>
      <c r="L93" s="67">
        <v>0</v>
      </c>
      <c r="M93" s="67">
        <v>0</v>
      </c>
      <c r="N93" s="67">
        <v>545</v>
      </c>
      <c r="O93" s="67">
        <v>0</v>
      </c>
      <c r="P93" s="67">
        <v>1445</v>
      </c>
      <c r="Q93" s="67">
        <v>0</v>
      </c>
      <c r="R93" s="67">
        <v>313</v>
      </c>
      <c r="S93" s="68">
        <v>0</v>
      </c>
      <c r="T93" s="59">
        <f t="shared" si="1"/>
        <v>2461</v>
      </c>
    </row>
    <row r="94" spans="1:20" ht="19.5" customHeight="1">
      <c r="A94" s="25">
        <v>40</v>
      </c>
      <c r="B94" s="53" t="s">
        <v>385</v>
      </c>
      <c r="C94" s="41" t="s">
        <v>386</v>
      </c>
      <c r="D94" s="35" t="s">
        <v>18</v>
      </c>
      <c r="E94" s="25" t="s">
        <v>6</v>
      </c>
      <c r="F94" s="35" t="s">
        <v>4</v>
      </c>
      <c r="G94" s="46" t="s">
        <v>308</v>
      </c>
      <c r="H94" s="65">
        <v>12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2654</v>
      </c>
      <c r="O94" s="65">
        <v>0</v>
      </c>
      <c r="P94" s="65">
        <v>340</v>
      </c>
      <c r="Q94" s="65">
        <v>1089</v>
      </c>
      <c r="R94" s="65">
        <v>0</v>
      </c>
      <c r="S94" s="66"/>
      <c r="T94" s="58">
        <f t="shared" si="1"/>
        <v>4095</v>
      </c>
    </row>
    <row r="95" spans="1:20" ht="19.5" customHeight="1">
      <c r="A95" s="25"/>
      <c r="B95" s="38"/>
      <c r="C95" s="42" t="s">
        <v>387</v>
      </c>
      <c r="D95" s="35" t="s">
        <v>18</v>
      </c>
      <c r="E95" s="25" t="s">
        <v>6</v>
      </c>
      <c r="F95" s="35" t="s">
        <v>4</v>
      </c>
      <c r="G95" s="46" t="s">
        <v>309</v>
      </c>
      <c r="H95" s="65">
        <v>641202</v>
      </c>
      <c r="I95" s="65">
        <v>604532</v>
      </c>
      <c r="J95" s="65">
        <v>663386</v>
      </c>
      <c r="K95" s="65">
        <v>633834</v>
      </c>
      <c r="L95" s="65">
        <v>680787</v>
      </c>
      <c r="M95" s="65">
        <v>578303</v>
      </c>
      <c r="N95" s="65">
        <v>263885</v>
      </c>
      <c r="O95" s="65">
        <v>404755</v>
      </c>
      <c r="P95" s="65">
        <v>384593</v>
      </c>
      <c r="Q95" s="65">
        <v>675789</v>
      </c>
      <c r="R95" s="65">
        <v>636632</v>
      </c>
      <c r="S95" s="66">
        <v>637729.9636313024</v>
      </c>
      <c r="T95" s="58">
        <f t="shared" si="1"/>
        <v>6805427.963631302</v>
      </c>
    </row>
    <row r="96" spans="1:20" ht="19.5" customHeight="1">
      <c r="A96" s="25"/>
      <c r="B96" s="38"/>
      <c r="C96" s="42" t="s">
        <v>498</v>
      </c>
      <c r="D96" s="35" t="s">
        <v>18</v>
      </c>
      <c r="E96" s="25" t="s">
        <v>6</v>
      </c>
      <c r="F96" s="35" t="s">
        <v>4</v>
      </c>
      <c r="G96" s="46" t="s">
        <v>308</v>
      </c>
      <c r="H96" s="65">
        <v>165</v>
      </c>
      <c r="I96" s="65">
        <v>0</v>
      </c>
      <c r="J96" s="65">
        <v>0</v>
      </c>
      <c r="K96" s="65">
        <v>123</v>
      </c>
      <c r="L96" s="65">
        <v>0</v>
      </c>
      <c r="M96" s="65">
        <v>270</v>
      </c>
      <c r="N96" s="65">
        <v>0</v>
      </c>
      <c r="O96" s="65">
        <v>0</v>
      </c>
      <c r="P96" s="65">
        <v>805</v>
      </c>
      <c r="Q96" s="65">
        <v>0</v>
      </c>
      <c r="R96" s="65">
        <v>1840</v>
      </c>
      <c r="S96" s="66">
        <v>0</v>
      </c>
      <c r="T96" s="58">
        <f t="shared" si="1"/>
        <v>3203</v>
      </c>
    </row>
    <row r="97" spans="1:20" ht="19.5" customHeight="1">
      <c r="A97" s="26"/>
      <c r="B97" s="39"/>
      <c r="C97" s="43" t="s">
        <v>388</v>
      </c>
      <c r="D97" s="36" t="s">
        <v>18</v>
      </c>
      <c r="E97" s="26" t="s">
        <v>6</v>
      </c>
      <c r="F97" s="36" t="s">
        <v>4</v>
      </c>
      <c r="G97" s="47" t="s">
        <v>308</v>
      </c>
      <c r="H97" s="67">
        <v>12696</v>
      </c>
      <c r="I97" s="67">
        <v>12290</v>
      </c>
      <c r="J97" s="67">
        <v>13936</v>
      </c>
      <c r="K97" s="67">
        <v>14525</v>
      </c>
      <c r="L97" s="67">
        <v>14630</v>
      </c>
      <c r="M97" s="67">
        <v>12849</v>
      </c>
      <c r="N97" s="67">
        <v>16450</v>
      </c>
      <c r="O97" s="67">
        <v>13003</v>
      </c>
      <c r="P97" s="67">
        <v>10027</v>
      </c>
      <c r="Q97" s="67">
        <v>803</v>
      </c>
      <c r="R97" s="67">
        <v>8311</v>
      </c>
      <c r="S97" s="68">
        <v>7027</v>
      </c>
      <c r="T97" s="59">
        <f t="shared" si="1"/>
        <v>136547</v>
      </c>
    </row>
    <row r="98" spans="1:20" ht="19.5" customHeight="1">
      <c r="A98" s="25">
        <v>41</v>
      </c>
      <c r="B98" s="53" t="s">
        <v>389</v>
      </c>
      <c r="C98" s="41" t="s">
        <v>254</v>
      </c>
      <c r="D98" s="35" t="s">
        <v>18</v>
      </c>
      <c r="E98" s="25" t="s">
        <v>6</v>
      </c>
      <c r="F98" s="35" t="s">
        <v>321</v>
      </c>
      <c r="G98" s="46" t="s">
        <v>308</v>
      </c>
      <c r="H98" s="65">
        <v>160</v>
      </c>
      <c r="I98" s="65">
        <v>1768</v>
      </c>
      <c r="J98" s="65">
        <v>769</v>
      </c>
      <c r="K98" s="65">
        <v>630</v>
      </c>
      <c r="L98" s="65">
        <v>600</v>
      </c>
      <c r="M98" s="65">
        <v>0</v>
      </c>
      <c r="N98" s="65">
        <v>280</v>
      </c>
      <c r="O98" s="65">
        <v>930</v>
      </c>
      <c r="P98" s="65">
        <v>200</v>
      </c>
      <c r="Q98" s="65">
        <v>450</v>
      </c>
      <c r="R98" s="65">
        <v>3390</v>
      </c>
      <c r="S98" s="66">
        <v>435</v>
      </c>
      <c r="T98" s="58">
        <f t="shared" si="1"/>
        <v>9612</v>
      </c>
    </row>
    <row r="99" spans="1:20" ht="19.5" customHeight="1">
      <c r="A99" s="25"/>
      <c r="B99" s="38"/>
      <c r="C99" s="42" t="s">
        <v>499</v>
      </c>
      <c r="D99" s="35" t="s">
        <v>18</v>
      </c>
      <c r="E99" s="25" t="s">
        <v>6</v>
      </c>
      <c r="F99" s="35" t="s">
        <v>321</v>
      </c>
      <c r="G99" s="46" t="s">
        <v>308</v>
      </c>
      <c r="H99" s="65">
        <v>240</v>
      </c>
      <c r="I99" s="65">
        <v>1986</v>
      </c>
      <c r="J99" s="65">
        <v>2265</v>
      </c>
      <c r="K99" s="65">
        <v>1030</v>
      </c>
      <c r="L99" s="65">
        <v>800</v>
      </c>
      <c r="M99" s="65">
        <v>0</v>
      </c>
      <c r="N99" s="65">
        <v>622</v>
      </c>
      <c r="O99" s="65">
        <v>2070</v>
      </c>
      <c r="P99" s="65">
        <v>390</v>
      </c>
      <c r="Q99" s="65">
        <v>810</v>
      </c>
      <c r="R99" s="65">
        <v>3360</v>
      </c>
      <c r="S99" s="66">
        <v>0</v>
      </c>
      <c r="T99" s="58">
        <f t="shared" si="1"/>
        <v>13573</v>
      </c>
    </row>
    <row r="100" spans="1:20" ht="19.5" customHeight="1">
      <c r="A100" s="26"/>
      <c r="B100" s="39"/>
      <c r="C100" s="43" t="s">
        <v>255</v>
      </c>
      <c r="D100" s="36" t="s">
        <v>18</v>
      </c>
      <c r="E100" s="26" t="s">
        <v>6</v>
      </c>
      <c r="F100" s="36" t="s">
        <v>321</v>
      </c>
      <c r="G100" s="47" t="s">
        <v>308</v>
      </c>
      <c r="H100" s="67">
        <v>930</v>
      </c>
      <c r="I100" s="67">
        <v>810</v>
      </c>
      <c r="J100" s="67">
        <v>930</v>
      </c>
      <c r="K100" s="67">
        <v>900</v>
      </c>
      <c r="L100" s="67">
        <v>1019</v>
      </c>
      <c r="M100" s="67">
        <v>978</v>
      </c>
      <c r="N100" s="67">
        <v>1025</v>
      </c>
      <c r="O100" s="67">
        <v>1042</v>
      </c>
      <c r="P100" s="67">
        <v>996</v>
      </c>
      <c r="Q100" s="67">
        <v>930</v>
      </c>
      <c r="R100" s="67">
        <v>900</v>
      </c>
      <c r="S100" s="68">
        <v>821</v>
      </c>
      <c r="T100" s="59">
        <f t="shared" si="1"/>
        <v>11281</v>
      </c>
    </row>
    <row r="101" spans="1:20" ht="19.5" customHeight="1">
      <c r="A101" s="25">
        <v>42</v>
      </c>
      <c r="B101" s="53" t="s">
        <v>390</v>
      </c>
      <c r="C101" s="41" t="s">
        <v>258</v>
      </c>
      <c r="D101" s="35" t="s">
        <v>12</v>
      </c>
      <c r="E101" s="25" t="s">
        <v>13</v>
      </c>
      <c r="F101" s="35" t="s">
        <v>321</v>
      </c>
      <c r="G101" s="46" t="s">
        <v>309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6">
        <v>0</v>
      </c>
      <c r="T101" s="58">
        <f t="shared" si="1"/>
        <v>0</v>
      </c>
    </row>
    <row r="102" spans="1:20" ht="19.5" customHeight="1">
      <c r="A102" s="26"/>
      <c r="B102" s="39"/>
      <c r="C102" s="43" t="s">
        <v>259</v>
      </c>
      <c r="D102" s="36" t="s">
        <v>12</v>
      </c>
      <c r="E102" s="26" t="s">
        <v>6</v>
      </c>
      <c r="F102" s="36" t="s">
        <v>321</v>
      </c>
      <c r="G102" s="47" t="s">
        <v>309</v>
      </c>
      <c r="H102" s="67">
        <v>5865494</v>
      </c>
      <c r="I102" s="67">
        <v>5430726</v>
      </c>
      <c r="J102" s="67">
        <v>6081103</v>
      </c>
      <c r="K102" s="67">
        <v>6147694</v>
      </c>
      <c r="L102" s="67">
        <v>5773708</v>
      </c>
      <c r="M102" s="67">
        <v>4485197</v>
      </c>
      <c r="N102" s="67">
        <v>5628481</v>
      </c>
      <c r="O102" s="67">
        <v>6540809</v>
      </c>
      <c r="P102" s="67">
        <v>6960233</v>
      </c>
      <c r="Q102" s="67">
        <v>9445473</v>
      </c>
      <c r="R102" s="67">
        <v>9067175</v>
      </c>
      <c r="S102" s="68">
        <v>9958496</v>
      </c>
      <c r="T102" s="59">
        <f t="shared" si="1"/>
        <v>81384589</v>
      </c>
    </row>
    <row r="103" spans="1:20" ht="19.5" customHeight="1">
      <c r="A103" s="25">
        <v>43</v>
      </c>
      <c r="B103" s="53" t="s">
        <v>391</v>
      </c>
      <c r="C103" s="41" t="s">
        <v>263</v>
      </c>
      <c r="D103" s="35" t="s">
        <v>18</v>
      </c>
      <c r="E103" s="25" t="s">
        <v>6</v>
      </c>
      <c r="F103" s="35" t="s">
        <v>321</v>
      </c>
      <c r="G103" s="46" t="s">
        <v>308</v>
      </c>
      <c r="H103" s="65">
        <v>12251</v>
      </c>
      <c r="I103" s="65">
        <v>10365</v>
      </c>
      <c r="J103" s="65">
        <v>18557</v>
      </c>
      <c r="K103" s="65">
        <v>7663</v>
      </c>
      <c r="L103" s="65">
        <v>10523</v>
      </c>
      <c r="M103" s="65">
        <v>8956</v>
      </c>
      <c r="N103" s="65">
        <v>9650</v>
      </c>
      <c r="O103" s="65">
        <v>6210</v>
      </c>
      <c r="P103" s="65">
        <v>6202</v>
      </c>
      <c r="Q103" s="65">
        <v>5508</v>
      </c>
      <c r="R103" s="65">
        <v>1455</v>
      </c>
      <c r="S103" s="66">
        <v>1220</v>
      </c>
      <c r="T103" s="58">
        <f t="shared" si="1"/>
        <v>98560</v>
      </c>
    </row>
    <row r="104" spans="1:20" ht="19.5" customHeight="1">
      <c r="A104" s="25"/>
      <c r="B104" s="38"/>
      <c r="C104" s="42" t="s">
        <v>392</v>
      </c>
      <c r="D104" s="35" t="s">
        <v>18</v>
      </c>
      <c r="E104" s="25" t="s">
        <v>6</v>
      </c>
      <c r="F104" s="35" t="s">
        <v>321</v>
      </c>
      <c r="G104" s="46" t="s">
        <v>308</v>
      </c>
      <c r="H104" s="65">
        <v>480</v>
      </c>
      <c r="I104" s="65">
        <v>1360</v>
      </c>
      <c r="J104" s="65">
        <v>160</v>
      </c>
      <c r="K104" s="65">
        <v>2901</v>
      </c>
      <c r="L104" s="65">
        <v>9986.8</v>
      </c>
      <c r="M104" s="65">
        <v>6730</v>
      </c>
      <c r="N104" s="65">
        <v>4670</v>
      </c>
      <c r="O104" s="65">
        <v>300</v>
      </c>
      <c r="P104" s="65">
        <v>0</v>
      </c>
      <c r="Q104" s="65">
        <v>0</v>
      </c>
      <c r="R104" s="65">
        <v>0</v>
      </c>
      <c r="S104" s="66">
        <v>0</v>
      </c>
      <c r="T104" s="58">
        <f t="shared" si="1"/>
        <v>26587.8</v>
      </c>
    </row>
    <row r="105" spans="1:20" ht="19.5" customHeight="1">
      <c r="A105" s="25"/>
      <c r="B105" s="38"/>
      <c r="C105" s="42" t="s">
        <v>393</v>
      </c>
      <c r="D105" s="35" t="s">
        <v>18</v>
      </c>
      <c r="E105" s="25" t="s">
        <v>6</v>
      </c>
      <c r="F105" s="35" t="s">
        <v>321</v>
      </c>
      <c r="G105" s="46" t="s">
        <v>308</v>
      </c>
      <c r="H105" s="65">
        <v>15932.1</v>
      </c>
      <c r="I105" s="65">
        <v>60</v>
      </c>
      <c r="J105" s="65">
        <v>70</v>
      </c>
      <c r="K105" s="65">
        <v>140</v>
      </c>
      <c r="L105" s="65">
        <v>1452</v>
      </c>
      <c r="M105" s="65">
        <v>36173.5</v>
      </c>
      <c r="N105" s="65">
        <v>60</v>
      </c>
      <c r="O105" s="65">
        <v>60</v>
      </c>
      <c r="P105" s="65">
        <v>60</v>
      </c>
      <c r="Q105" s="65">
        <v>60</v>
      </c>
      <c r="R105" s="65">
        <v>60</v>
      </c>
      <c r="S105" s="66">
        <v>60</v>
      </c>
      <c r="T105" s="58">
        <f t="shared" si="1"/>
        <v>54187.6</v>
      </c>
    </row>
    <row r="106" spans="1:20" ht="19.5" customHeight="1">
      <c r="A106" s="25"/>
      <c r="B106" s="38"/>
      <c r="C106" s="42" t="s">
        <v>145</v>
      </c>
      <c r="D106" s="35" t="s">
        <v>18</v>
      </c>
      <c r="E106" s="25" t="s">
        <v>6</v>
      </c>
      <c r="F106" s="35" t="s">
        <v>321</v>
      </c>
      <c r="G106" s="46" t="s">
        <v>308</v>
      </c>
      <c r="H106" s="65">
        <v>0</v>
      </c>
      <c r="I106" s="65">
        <v>0</v>
      </c>
      <c r="J106" s="65">
        <v>0</v>
      </c>
      <c r="K106" s="65">
        <v>5292</v>
      </c>
      <c r="L106" s="65">
        <v>107</v>
      </c>
      <c r="M106" s="65">
        <v>0</v>
      </c>
      <c r="N106" s="65">
        <v>0</v>
      </c>
      <c r="O106" s="65">
        <v>64</v>
      </c>
      <c r="P106" s="65">
        <v>64</v>
      </c>
      <c r="Q106" s="65">
        <v>51</v>
      </c>
      <c r="R106" s="65">
        <v>0</v>
      </c>
      <c r="S106" s="66"/>
      <c r="T106" s="58">
        <f t="shared" si="1"/>
        <v>5578</v>
      </c>
    </row>
    <row r="107" spans="1:20" ht="19.5" customHeight="1">
      <c r="A107" s="25"/>
      <c r="B107" s="38"/>
      <c r="C107" s="42" t="s">
        <v>394</v>
      </c>
      <c r="D107" s="35" t="s">
        <v>18</v>
      </c>
      <c r="E107" s="25" t="s">
        <v>6</v>
      </c>
      <c r="F107" s="35" t="s">
        <v>321</v>
      </c>
      <c r="G107" s="46" t="s">
        <v>308</v>
      </c>
      <c r="H107" s="65">
        <v>0</v>
      </c>
      <c r="I107" s="65">
        <v>0</v>
      </c>
      <c r="J107" s="65">
        <v>0</v>
      </c>
      <c r="K107" s="65">
        <v>9390.9</v>
      </c>
      <c r="L107" s="65">
        <v>1813.79</v>
      </c>
      <c r="M107" s="65">
        <v>1074.38</v>
      </c>
      <c r="N107" s="65">
        <v>1776.38</v>
      </c>
      <c r="O107" s="65">
        <v>0</v>
      </c>
      <c r="P107" s="65">
        <v>0</v>
      </c>
      <c r="Q107" s="65">
        <v>0</v>
      </c>
      <c r="R107" s="65">
        <v>0</v>
      </c>
      <c r="S107" s="66">
        <v>0</v>
      </c>
      <c r="T107" s="58">
        <f t="shared" si="1"/>
        <v>14055.45</v>
      </c>
    </row>
    <row r="108" spans="1:20" ht="19.5" customHeight="1">
      <c r="A108" s="25"/>
      <c r="B108" s="38"/>
      <c r="C108" s="42" t="s">
        <v>396</v>
      </c>
      <c r="D108" s="35" t="s">
        <v>18</v>
      </c>
      <c r="E108" s="25" t="s">
        <v>13</v>
      </c>
      <c r="F108" s="35" t="s">
        <v>321</v>
      </c>
      <c r="G108" s="46" t="s">
        <v>308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6">
        <v>0</v>
      </c>
      <c r="T108" s="58">
        <f t="shared" si="1"/>
        <v>0</v>
      </c>
    </row>
    <row r="109" spans="1:20" ht="19.5" customHeight="1">
      <c r="A109" s="26"/>
      <c r="B109" s="39"/>
      <c r="C109" s="43" t="s">
        <v>397</v>
      </c>
      <c r="D109" s="36" t="s">
        <v>18</v>
      </c>
      <c r="E109" s="26" t="s">
        <v>6</v>
      </c>
      <c r="F109" s="36" t="s">
        <v>321</v>
      </c>
      <c r="G109" s="47" t="s">
        <v>308</v>
      </c>
      <c r="H109" s="67">
        <v>0</v>
      </c>
      <c r="I109" s="67">
        <v>0</v>
      </c>
      <c r="J109" s="67">
        <v>0</v>
      </c>
      <c r="K109" s="67">
        <v>0</v>
      </c>
      <c r="L109" s="67">
        <v>3730</v>
      </c>
      <c r="M109" s="67">
        <v>2740</v>
      </c>
      <c r="N109" s="67">
        <v>1120</v>
      </c>
      <c r="O109" s="67">
        <v>150</v>
      </c>
      <c r="P109" s="67">
        <v>150</v>
      </c>
      <c r="Q109" s="67">
        <v>0</v>
      </c>
      <c r="R109" s="67">
        <v>0</v>
      </c>
      <c r="S109" s="68">
        <v>320</v>
      </c>
      <c r="T109" s="59">
        <f t="shared" si="1"/>
        <v>8210</v>
      </c>
    </row>
    <row r="110" spans="1:20" ht="19.5" customHeight="1">
      <c r="A110" s="26">
        <v>44</v>
      </c>
      <c r="B110" s="54" t="s">
        <v>500</v>
      </c>
      <c r="C110" s="44" t="s">
        <v>501</v>
      </c>
      <c r="D110" s="36" t="s">
        <v>18</v>
      </c>
      <c r="E110" s="26" t="s">
        <v>6</v>
      </c>
      <c r="F110" s="36" t="s">
        <v>321</v>
      </c>
      <c r="G110" s="47" t="s">
        <v>308</v>
      </c>
      <c r="H110" s="67">
        <v>0</v>
      </c>
      <c r="I110" s="67">
        <v>0</v>
      </c>
      <c r="J110" s="67">
        <v>0</v>
      </c>
      <c r="K110" s="67">
        <v>1254</v>
      </c>
      <c r="L110" s="67">
        <v>423</v>
      </c>
      <c r="M110" s="67">
        <v>115</v>
      </c>
      <c r="N110" s="67">
        <v>150</v>
      </c>
      <c r="O110" s="67">
        <v>410</v>
      </c>
      <c r="P110" s="67">
        <v>100</v>
      </c>
      <c r="Q110" s="67">
        <v>0</v>
      </c>
      <c r="R110" s="67">
        <v>0</v>
      </c>
      <c r="S110" s="68">
        <v>0</v>
      </c>
      <c r="T110" s="59">
        <f t="shared" si="1"/>
        <v>2452</v>
      </c>
    </row>
    <row r="111" spans="1:20" ht="19.5" customHeight="1">
      <c r="A111" s="26">
        <v>45</v>
      </c>
      <c r="B111" s="54" t="s">
        <v>417</v>
      </c>
      <c r="C111" s="44" t="s">
        <v>418</v>
      </c>
      <c r="D111" s="36" t="s">
        <v>18</v>
      </c>
      <c r="E111" s="26" t="s">
        <v>6</v>
      </c>
      <c r="F111" s="36" t="s">
        <v>321</v>
      </c>
      <c r="G111" s="47" t="s">
        <v>308</v>
      </c>
      <c r="H111" s="67">
        <v>0</v>
      </c>
      <c r="I111" s="67">
        <v>0</v>
      </c>
      <c r="J111" s="67">
        <v>0</v>
      </c>
      <c r="K111" s="67">
        <v>11280</v>
      </c>
      <c r="L111" s="67">
        <v>9237</v>
      </c>
      <c r="M111" s="67">
        <v>0</v>
      </c>
      <c r="N111" s="67">
        <v>1066</v>
      </c>
      <c r="O111" s="67">
        <v>0</v>
      </c>
      <c r="P111" s="67">
        <v>0</v>
      </c>
      <c r="Q111" s="67">
        <v>7284.0920234569585</v>
      </c>
      <c r="R111" s="67">
        <v>2913.636809382783</v>
      </c>
      <c r="S111" s="68">
        <v>0</v>
      </c>
      <c r="T111" s="59">
        <f t="shared" si="1"/>
        <v>31780.72883283974</v>
      </c>
    </row>
    <row r="112" spans="1:20" ht="19.5" customHeight="1">
      <c r="A112" s="26">
        <v>46</v>
      </c>
      <c r="B112" s="54" t="s">
        <v>260</v>
      </c>
      <c r="C112" s="44" t="s">
        <v>261</v>
      </c>
      <c r="D112" s="36" t="s">
        <v>18</v>
      </c>
      <c r="E112" s="26" t="s">
        <v>6</v>
      </c>
      <c r="F112" s="36" t="s">
        <v>321</v>
      </c>
      <c r="G112" s="47" t="s">
        <v>309</v>
      </c>
      <c r="H112" s="67">
        <v>797146</v>
      </c>
      <c r="I112" s="67">
        <v>720040</v>
      </c>
      <c r="J112" s="67">
        <v>822631</v>
      </c>
      <c r="K112" s="67">
        <v>813485</v>
      </c>
      <c r="L112" s="67">
        <v>845766</v>
      </c>
      <c r="M112" s="67">
        <v>813712</v>
      </c>
      <c r="N112" s="67">
        <v>833562</v>
      </c>
      <c r="O112" s="67">
        <v>841405</v>
      </c>
      <c r="P112" s="67">
        <v>844605</v>
      </c>
      <c r="Q112" s="67">
        <v>901239</v>
      </c>
      <c r="R112" s="67">
        <v>898520</v>
      </c>
      <c r="S112" s="68">
        <v>0</v>
      </c>
      <c r="T112" s="59">
        <f t="shared" si="1"/>
        <v>9132111</v>
      </c>
    </row>
    <row r="113" spans="1:20" ht="19.5" customHeight="1">
      <c r="A113" s="25">
        <v>47</v>
      </c>
      <c r="B113" s="53" t="s">
        <v>398</v>
      </c>
      <c r="C113" s="41" t="s">
        <v>262</v>
      </c>
      <c r="D113" s="35" t="s">
        <v>18</v>
      </c>
      <c r="E113" s="25" t="s">
        <v>6</v>
      </c>
      <c r="F113" s="35" t="s">
        <v>321</v>
      </c>
      <c r="G113" s="46" t="s">
        <v>308</v>
      </c>
      <c r="H113" s="65">
        <v>12462</v>
      </c>
      <c r="I113" s="65">
        <v>12574</v>
      </c>
      <c r="J113" s="65">
        <v>12688</v>
      </c>
      <c r="K113" s="65">
        <v>12684</v>
      </c>
      <c r="L113" s="65">
        <v>12781</v>
      </c>
      <c r="M113" s="65">
        <v>13328</v>
      </c>
      <c r="N113" s="65">
        <v>13181</v>
      </c>
      <c r="O113" s="65">
        <v>13076</v>
      </c>
      <c r="P113" s="65">
        <v>12560</v>
      </c>
      <c r="Q113" s="65">
        <v>12765</v>
      </c>
      <c r="R113" s="65">
        <v>12175</v>
      </c>
      <c r="S113" s="66">
        <v>11952</v>
      </c>
      <c r="T113" s="58">
        <f t="shared" si="1"/>
        <v>152226</v>
      </c>
    </row>
    <row r="114" spans="1:20" ht="19.5" customHeight="1">
      <c r="A114" s="25"/>
      <c r="B114" s="38"/>
      <c r="C114" s="42" t="s">
        <v>263</v>
      </c>
      <c r="D114" s="35" t="s">
        <v>18</v>
      </c>
      <c r="E114" s="25" t="s">
        <v>6</v>
      </c>
      <c r="F114" s="35" t="s">
        <v>321</v>
      </c>
      <c r="G114" s="46" t="s">
        <v>308</v>
      </c>
      <c r="H114" s="65">
        <v>10905</v>
      </c>
      <c r="I114" s="65">
        <v>9697</v>
      </c>
      <c r="J114" s="65">
        <v>10622</v>
      </c>
      <c r="K114" s="65">
        <v>10622</v>
      </c>
      <c r="L114" s="65">
        <v>9872</v>
      </c>
      <c r="M114" s="65">
        <v>9385</v>
      </c>
      <c r="N114" s="65">
        <v>9476</v>
      </c>
      <c r="O114" s="65">
        <v>9231</v>
      </c>
      <c r="P114" s="65">
        <v>10428</v>
      </c>
      <c r="Q114" s="65">
        <v>9245</v>
      </c>
      <c r="R114" s="65">
        <v>9053</v>
      </c>
      <c r="S114" s="66">
        <v>9709</v>
      </c>
      <c r="T114" s="58">
        <f t="shared" si="1"/>
        <v>118245</v>
      </c>
    </row>
    <row r="115" spans="1:20" ht="19.5" customHeight="1">
      <c r="A115" s="25"/>
      <c r="B115" s="38"/>
      <c r="C115" s="42" t="s">
        <v>264</v>
      </c>
      <c r="D115" s="35" t="s">
        <v>18</v>
      </c>
      <c r="E115" s="25" t="s">
        <v>6</v>
      </c>
      <c r="F115" s="35" t="s">
        <v>321</v>
      </c>
      <c r="G115" s="46" t="s">
        <v>308</v>
      </c>
      <c r="H115" s="65">
        <v>12831</v>
      </c>
      <c r="I115" s="65">
        <v>12135</v>
      </c>
      <c r="J115" s="65">
        <v>14807</v>
      </c>
      <c r="K115" s="65">
        <v>14152</v>
      </c>
      <c r="L115" s="65">
        <v>15150</v>
      </c>
      <c r="M115" s="65">
        <v>13328</v>
      </c>
      <c r="N115" s="65">
        <v>12131</v>
      </c>
      <c r="O115" s="65">
        <v>12157</v>
      </c>
      <c r="P115" s="65">
        <v>14580</v>
      </c>
      <c r="Q115" s="65">
        <v>17614</v>
      </c>
      <c r="R115" s="65">
        <v>14087</v>
      </c>
      <c r="S115" s="66">
        <v>14964</v>
      </c>
      <c r="T115" s="58">
        <f t="shared" si="1"/>
        <v>167936</v>
      </c>
    </row>
    <row r="116" spans="1:20" ht="19.5" customHeight="1">
      <c r="A116" s="25"/>
      <c r="B116" s="38"/>
      <c r="C116" s="42" t="s">
        <v>265</v>
      </c>
      <c r="D116" s="35" t="s">
        <v>18</v>
      </c>
      <c r="E116" s="25" t="s">
        <v>6</v>
      </c>
      <c r="F116" s="35" t="s">
        <v>321</v>
      </c>
      <c r="G116" s="46" t="s">
        <v>308</v>
      </c>
      <c r="H116" s="65">
        <v>13276</v>
      </c>
      <c r="I116" s="65">
        <v>12647</v>
      </c>
      <c r="J116" s="65">
        <v>16731</v>
      </c>
      <c r="K116" s="65">
        <v>13291</v>
      </c>
      <c r="L116" s="65">
        <v>14239</v>
      </c>
      <c r="M116" s="65">
        <v>15.43</v>
      </c>
      <c r="N116" s="65">
        <v>13781</v>
      </c>
      <c r="O116" s="65">
        <v>17680</v>
      </c>
      <c r="P116" s="65">
        <v>15181</v>
      </c>
      <c r="Q116" s="65">
        <v>16074</v>
      </c>
      <c r="R116" s="65">
        <v>15810</v>
      </c>
      <c r="S116" s="66">
        <v>14809</v>
      </c>
      <c r="T116" s="58">
        <f t="shared" si="1"/>
        <v>163534.43</v>
      </c>
    </row>
    <row r="117" spans="1:20" ht="19.5" customHeight="1">
      <c r="A117" s="25"/>
      <c r="B117" s="38"/>
      <c r="C117" s="42" t="s">
        <v>266</v>
      </c>
      <c r="D117" s="35" t="s">
        <v>18</v>
      </c>
      <c r="E117" s="25" t="s">
        <v>6</v>
      </c>
      <c r="F117" s="35" t="s">
        <v>321</v>
      </c>
      <c r="G117" s="46" t="s">
        <v>308</v>
      </c>
      <c r="H117" s="65">
        <v>3823</v>
      </c>
      <c r="I117" s="65">
        <v>3327</v>
      </c>
      <c r="J117" s="65">
        <v>3890</v>
      </c>
      <c r="K117" s="65">
        <v>3814</v>
      </c>
      <c r="L117" s="65">
        <v>3905</v>
      </c>
      <c r="M117" s="65">
        <v>3711</v>
      </c>
      <c r="N117" s="65">
        <v>3727</v>
      </c>
      <c r="O117" s="65">
        <v>4049</v>
      </c>
      <c r="P117" s="65">
        <v>3958</v>
      </c>
      <c r="Q117" s="65">
        <v>4039</v>
      </c>
      <c r="R117" s="65">
        <v>4003</v>
      </c>
      <c r="S117" s="66">
        <v>4037</v>
      </c>
      <c r="T117" s="58">
        <f t="shared" si="1"/>
        <v>46283</v>
      </c>
    </row>
    <row r="118" spans="1:20" ht="19.5" customHeight="1">
      <c r="A118" s="25"/>
      <c r="B118" s="38"/>
      <c r="C118" s="42" t="s">
        <v>267</v>
      </c>
      <c r="D118" s="35" t="s">
        <v>18</v>
      </c>
      <c r="E118" s="25" t="s">
        <v>6</v>
      </c>
      <c r="F118" s="35" t="s">
        <v>321</v>
      </c>
      <c r="G118" s="46" t="s">
        <v>308</v>
      </c>
      <c r="H118" s="65">
        <v>1732</v>
      </c>
      <c r="I118" s="65">
        <v>0</v>
      </c>
      <c r="J118" s="65">
        <v>0</v>
      </c>
      <c r="K118" s="65">
        <v>40</v>
      </c>
      <c r="L118" s="65">
        <v>128</v>
      </c>
      <c r="M118" s="65">
        <v>54</v>
      </c>
      <c r="N118" s="65">
        <v>568</v>
      </c>
      <c r="O118" s="65">
        <v>1396</v>
      </c>
      <c r="P118" s="65">
        <v>4369</v>
      </c>
      <c r="Q118" s="65">
        <v>71</v>
      </c>
      <c r="R118" s="65">
        <v>1432</v>
      </c>
      <c r="S118" s="66">
        <v>570</v>
      </c>
      <c r="T118" s="58">
        <f t="shared" si="1"/>
        <v>10360</v>
      </c>
    </row>
    <row r="119" spans="1:20" ht="19.5" customHeight="1">
      <c r="A119" s="25"/>
      <c r="B119" s="38"/>
      <c r="C119" s="42" t="s">
        <v>268</v>
      </c>
      <c r="D119" s="35" t="s">
        <v>18</v>
      </c>
      <c r="E119" s="25" t="s">
        <v>6</v>
      </c>
      <c r="F119" s="35" t="s">
        <v>321</v>
      </c>
      <c r="G119" s="46" t="s">
        <v>308</v>
      </c>
      <c r="H119" s="65">
        <v>5168</v>
      </c>
      <c r="I119" s="65">
        <v>4361</v>
      </c>
      <c r="J119" s="65">
        <v>5127</v>
      </c>
      <c r="K119" s="65">
        <v>4516</v>
      </c>
      <c r="L119" s="65">
        <v>4834</v>
      </c>
      <c r="M119" s="65">
        <v>5113</v>
      </c>
      <c r="N119" s="65">
        <v>4501</v>
      </c>
      <c r="O119" s="65">
        <v>6184</v>
      </c>
      <c r="P119" s="65">
        <v>6253</v>
      </c>
      <c r="Q119" s="65">
        <v>6370</v>
      </c>
      <c r="R119" s="65">
        <v>6017</v>
      </c>
      <c r="S119" s="66">
        <v>6198</v>
      </c>
      <c r="T119" s="58">
        <f t="shared" si="1"/>
        <v>64642</v>
      </c>
    </row>
    <row r="120" spans="1:20" ht="19.5" customHeight="1">
      <c r="A120" s="25"/>
      <c r="B120" s="38"/>
      <c r="C120" s="42" t="s">
        <v>269</v>
      </c>
      <c r="D120" s="35" t="s">
        <v>18</v>
      </c>
      <c r="E120" s="25" t="s">
        <v>6</v>
      </c>
      <c r="F120" s="35" t="s">
        <v>321</v>
      </c>
      <c r="G120" s="46" t="s">
        <v>308</v>
      </c>
      <c r="H120" s="65">
        <v>7025</v>
      </c>
      <c r="I120" s="65">
        <v>6327</v>
      </c>
      <c r="J120" s="65">
        <v>7094</v>
      </c>
      <c r="K120" s="65">
        <v>6942</v>
      </c>
      <c r="L120" s="65">
        <v>7126</v>
      </c>
      <c r="M120" s="65">
        <v>6836</v>
      </c>
      <c r="N120" s="65">
        <v>7194</v>
      </c>
      <c r="O120" s="65">
        <v>7348</v>
      </c>
      <c r="P120" s="65">
        <v>8258</v>
      </c>
      <c r="Q120" s="65">
        <v>8426</v>
      </c>
      <c r="R120" s="65">
        <v>6791</v>
      </c>
      <c r="S120" s="66">
        <v>7173</v>
      </c>
      <c r="T120" s="58">
        <f t="shared" si="1"/>
        <v>86540</v>
      </c>
    </row>
    <row r="121" spans="1:20" ht="19.5" customHeight="1">
      <c r="A121" s="25"/>
      <c r="B121" s="38"/>
      <c r="C121" s="42" t="s">
        <v>270</v>
      </c>
      <c r="D121" s="35" t="s">
        <v>18</v>
      </c>
      <c r="E121" s="25" t="s">
        <v>6</v>
      </c>
      <c r="F121" s="35" t="s">
        <v>321</v>
      </c>
      <c r="G121" s="46" t="s">
        <v>308</v>
      </c>
      <c r="H121" s="65">
        <v>3020</v>
      </c>
      <c r="I121" s="65">
        <v>2604</v>
      </c>
      <c r="J121" s="65">
        <v>3023</v>
      </c>
      <c r="K121" s="65">
        <v>2776</v>
      </c>
      <c r="L121" s="65">
        <v>3086</v>
      </c>
      <c r="M121" s="65">
        <v>18806</v>
      </c>
      <c r="N121" s="65">
        <v>3037</v>
      </c>
      <c r="O121" s="65">
        <v>3202</v>
      </c>
      <c r="P121" s="65">
        <v>47067</v>
      </c>
      <c r="Q121" s="65">
        <v>3023</v>
      </c>
      <c r="R121" s="65">
        <v>3059</v>
      </c>
      <c r="S121" s="66">
        <v>3061</v>
      </c>
      <c r="T121" s="58">
        <f t="shared" si="1"/>
        <v>95764</v>
      </c>
    </row>
    <row r="122" spans="1:20" ht="19.5" customHeight="1">
      <c r="A122" s="26"/>
      <c r="B122" s="39"/>
      <c r="C122" s="43" t="s">
        <v>502</v>
      </c>
      <c r="D122" s="36" t="s">
        <v>18</v>
      </c>
      <c r="E122" s="26" t="s">
        <v>6</v>
      </c>
      <c r="F122" s="36" t="s">
        <v>321</v>
      </c>
      <c r="G122" s="47" t="s">
        <v>308</v>
      </c>
      <c r="H122" s="67">
        <v>39681.76</v>
      </c>
      <c r="I122" s="67">
        <v>36841.14</v>
      </c>
      <c r="J122" s="67">
        <v>40432.8</v>
      </c>
      <c r="K122" s="67">
        <v>39715.62</v>
      </c>
      <c r="L122" s="67">
        <v>40065.06</v>
      </c>
      <c r="M122" s="67">
        <v>39696.72</v>
      </c>
      <c r="N122" s="67">
        <v>37114.98</v>
      </c>
      <c r="O122" s="67">
        <v>40845</v>
      </c>
      <c r="P122" s="67">
        <v>40189.8</v>
      </c>
      <c r="Q122" s="67"/>
      <c r="R122" s="67"/>
      <c r="S122" s="68"/>
      <c r="T122" s="59">
        <f t="shared" si="1"/>
        <v>354582.88</v>
      </c>
    </row>
    <row r="123" spans="1:20" s="1" customFormat="1" ht="19.5" customHeight="1">
      <c r="A123" s="25">
        <v>48</v>
      </c>
      <c r="B123" s="53" t="s">
        <v>399</v>
      </c>
      <c r="C123" s="41" t="s">
        <v>271</v>
      </c>
      <c r="D123" s="35" t="s">
        <v>18</v>
      </c>
      <c r="E123" s="25" t="s">
        <v>6</v>
      </c>
      <c r="F123" s="35" t="s">
        <v>321</v>
      </c>
      <c r="G123" s="46" t="s">
        <v>308</v>
      </c>
      <c r="H123" s="65">
        <v>273836</v>
      </c>
      <c r="I123" s="65">
        <v>266562</v>
      </c>
      <c r="J123" s="65">
        <v>297209</v>
      </c>
      <c r="K123" s="65">
        <v>276133</v>
      </c>
      <c r="L123" s="65">
        <v>283615</v>
      </c>
      <c r="M123" s="65"/>
      <c r="N123" s="65">
        <v>264317</v>
      </c>
      <c r="O123" s="65">
        <v>261797</v>
      </c>
      <c r="P123" s="65">
        <v>258084</v>
      </c>
      <c r="Q123" s="65">
        <v>263970</v>
      </c>
      <c r="R123" s="65">
        <v>3790.54</v>
      </c>
      <c r="S123" s="66">
        <v>255255</v>
      </c>
      <c r="T123" s="58">
        <f t="shared" si="1"/>
        <v>2704568.54</v>
      </c>
    </row>
    <row r="124" spans="1:20" ht="19.5" customHeight="1">
      <c r="A124" s="25"/>
      <c r="B124" s="38"/>
      <c r="C124" s="42"/>
      <c r="D124" s="35"/>
      <c r="E124" s="25"/>
      <c r="F124" s="35"/>
      <c r="G124" s="46" t="s">
        <v>309</v>
      </c>
      <c r="H124" s="65">
        <v>171828</v>
      </c>
      <c r="I124" s="65">
        <v>169067</v>
      </c>
      <c r="J124" s="65">
        <v>166073</v>
      </c>
      <c r="K124" s="65">
        <v>123271</v>
      </c>
      <c r="L124" s="65">
        <v>195667</v>
      </c>
      <c r="M124" s="65">
        <v>142046</v>
      </c>
      <c r="N124" s="65">
        <v>162746</v>
      </c>
      <c r="O124" s="65">
        <v>191001</v>
      </c>
      <c r="P124" s="65">
        <v>193716</v>
      </c>
      <c r="Q124" s="65">
        <v>175673</v>
      </c>
      <c r="R124" s="65">
        <v>0</v>
      </c>
      <c r="S124" s="66">
        <v>173606</v>
      </c>
      <c r="T124" s="58">
        <f t="shared" si="1"/>
        <v>1864694</v>
      </c>
    </row>
    <row r="125" spans="1:20" ht="19.5" customHeight="1">
      <c r="A125" s="25"/>
      <c r="B125" s="38"/>
      <c r="C125" s="42" t="s">
        <v>272</v>
      </c>
      <c r="D125" s="35" t="s">
        <v>18</v>
      </c>
      <c r="E125" s="25" t="s">
        <v>6</v>
      </c>
      <c r="F125" s="35" t="s">
        <v>321</v>
      </c>
      <c r="G125" s="46" t="s">
        <v>308</v>
      </c>
      <c r="H125" s="65">
        <v>176</v>
      </c>
      <c r="I125" s="65">
        <v>284</v>
      </c>
      <c r="J125" s="65">
        <v>1629</v>
      </c>
      <c r="K125" s="65">
        <v>6683</v>
      </c>
      <c r="L125" s="65">
        <v>10446</v>
      </c>
      <c r="M125" s="65">
        <v>1512</v>
      </c>
      <c r="N125" s="65">
        <v>1068</v>
      </c>
      <c r="O125" s="65">
        <v>498</v>
      </c>
      <c r="P125" s="65">
        <v>452</v>
      </c>
      <c r="Q125" s="65">
        <v>101</v>
      </c>
      <c r="R125" s="65">
        <v>11</v>
      </c>
      <c r="S125" s="66">
        <v>86</v>
      </c>
      <c r="T125" s="58">
        <f t="shared" si="1"/>
        <v>22946</v>
      </c>
    </row>
    <row r="126" spans="1:20" ht="19.5" customHeight="1">
      <c r="A126" s="25"/>
      <c r="B126" s="38"/>
      <c r="C126" s="42"/>
      <c r="D126" s="35"/>
      <c r="E126" s="25"/>
      <c r="F126" s="35"/>
      <c r="G126" s="46" t="s">
        <v>309</v>
      </c>
      <c r="H126" s="65"/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/>
      <c r="O126" s="65">
        <v>0</v>
      </c>
      <c r="P126" s="65">
        <v>0</v>
      </c>
      <c r="Q126" s="65">
        <v>0</v>
      </c>
      <c r="R126" s="65">
        <v>0</v>
      </c>
      <c r="S126" s="66">
        <v>0</v>
      </c>
      <c r="T126" s="58">
        <f t="shared" si="1"/>
        <v>0</v>
      </c>
    </row>
    <row r="127" spans="1:20" ht="19.5" customHeight="1">
      <c r="A127" s="25"/>
      <c r="B127" s="38"/>
      <c r="C127" s="42" t="s">
        <v>273</v>
      </c>
      <c r="D127" s="35" t="s">
        <v>18</v>
      </c>
      <c r="E127" s="25" t="s">
        <v>6</v>
      </c>
      <c r="F127" s="35" t="s">
        <v>321</v>
      </c>
      <c r="G127" s="46" t="s">
        <v>308</v>
      </c>
      <c r="H127" s="65">
        <v>65620</v>
      </c>
      <c r="I127" s="65">
        <v>54636</v>
      </c>
      <c r="J127" s="65">
        <v>66799</v>
      </c>
      <c r="K127" s="65">
        <v>75628</v>
      </c>
      <c r="L127" s="65">
        <v>97253</v>
      </c>
      <c r="M127" s="65">
        <v>100780</v>
      </c>
      <c r="N127" s="65">
        <v>101073</v>
      </c>
      <c r="O127" s="65">
        <v>102122</v>
      </c>
      <c r="P127" s="65">
        <v>98545</v>
      </c>
      <c r="Q127" s="65">
        <v>101247</v>
      </c>
      <c r="R127" s="65">
        <v>96131</v>
      </c>
      <c r="S127" s="66">
        <v>95508</v>
      </c>
      <c r="T127" s="58">
        <f t="shared" si="1"/>
        <v>1055342</v>
      </c>
    </row>
    <row r="128" spans="1:20" ht="19.5" customHeight="1">
      <c r="A128" s="25"/>
      <c r="B128" s="38"/>
      <c r="C128" s="42"/>
      <c r="D128" s="35"/>
      <c r="E128" s="25"/>
      <c r="F128" s="35"/>
      <c r="G128" s="46" t="s">
        <v>309</v>
      </c>
      <c r="H128" s="65"/>
      <c r="I128" s="65">
        <v>0</v>
      </c>
      <c r="J128" s="65">
        <v>0</v>
      </c>
      <c r="K128" s="65">
        <v>0</v>
      </c>
      <c r="L128" s="65">
        <v>0</v>
      </c>
      <c r="M128" s="65">
        <v>0</v>
      </c>
      <c r="N128" s="65">
        <v>0</v>
      </c>
      <c r="O128" s="65">
        <v>0</v>
      </c>
      <c r="P128" s="65">
        <v>0</v>
      </c>
      <c r="Q128" s="65">
        <v>0</v>
      </c>
      <c r="R128" s="65">
        <v>0</v>
      </c>
      <c r="S128" s="66">
        <v>0</v>
      </c>
      <c r="T128" s="58">
        <f t="shared" si="1"/>
        <v>0</v>
      </c>
    </row>
    <row r="129" spans="1:20" ht="19.5" customHeight="1">
      <c r="A129" s="25"/>
      <c r="B129" s="38"/>
      <c r="C129" s="42" t="s">
        <v>274</v>
      </c>
      <c r="D129" s="35" t="s">
        <v>18</v>
      </c>
      <c r="E129" s="25" t="s">
        <v>6</v>
      </c>
      <c r="F129" s="35" t="s">
        <v>321</v>
      </c>
      <c r="G129" s="46" t="s">
        <v>308</v>
      </c>
      <c r="H129" s="65">
        <v>73089</v>
      </c>
      <c r="I129" s="65">
        <v>67099</v>
      </c>
      <c r="J129" s="65">
        <v>74588</v>
      </c>
      <c r="K129" s="65">
        <v>69340</v>
      </c>
      <c r="L129" s="65">
        <v>78644</v>
      </c>
      <c r="M129" s="65">
        <v>76377</v>
      </c>
      <c r="N129" s="65">
        <v>79903</v>
      </c>
      <c r="O129" s="65">
        <v>75612</v>
      </c>
      <c r="P129" s="65">
        <v>72324</v>
      </c>
      <c r="Q129" s="65">
        <v>71569</v>
      </c>
      <c r="R129" s="65">
        <v>71934</v>
      </c>
      <c r="S129" s="66">
        <v>74084</v>
      </c>
      <c r="T129" s="58">
        <f t="shared" si="1"/>
        <v>884563</v>
      </c>
    </row>
    <row r="130" spans="1:20" ht="19.5" customHeight="1">
      <c r="A130" s="25"/>
      <c r="B130" s="38"/>
      <c r="C130" s="42"/>
      <c r="D130" s="35"/>
      <c r="E130" s="25"/>
      <c r="F130" s="35"/>
      <c r="G130" s="46" t="s">
        <v>309</v>
      </c>
      <c r="H130" s="65"/>
      <c r="I130" s="65">
        <v>0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5">
        <v>1</v>
      </c>
      <c r="P130" s="65">
        <v>0</v>
      </c>
      <c r="Q130" s="65">
        <v>0</v>
      </c>
      <c r="R130" s="65">
        <v>0</v>
      </c>
      <c r="S130" s="66">
        <v>0</v>
      </c>
      <c r="T130" s="58">
        <f t="shared" si="1"/>
        <v>1</v>
      </c>
    </row>
    <row r="131" spans="1:20" ht="19.5" customHeight="1">
      <c r="A131" s="25"/>
      <c r="B131" s="38"/>
      <c r="C131" s="42" t="s">
        <v>275</v>
      </c>
      <c r="D131" s="35" t="s">
        <v>18</v>
      </c>
      <c r="E131" s="25" t="s">
        <v>6</v>
      </c>
      <c r="F131" s="35" t="s">
        <v>321</v>
      </c>
      <c r="G131" s="46" t="s">
        <v>308</v>
      </c>
      <c r="H131" s="65">
        <v>0</v>
      </c>
      <c r="I131" s="65">
        <v>29</v>
      </c>
      <c r="J131" s="65">
        <v>604</v>
      </c>
      <c r="K131" s="65">
        <v>2611</v>
      </c>
      <c r="L131" s="65">
        <v>2280</v>
      </c>
      <c r="M131" s="65">
        <v>173</v>
      </c>
      <c r="N131" s="65">
        <v>0</v>
      </c>
      <c r="O131" s="65">
        <v>259</v>
      </c>
      <c r="P131" s="65">
        <v>457</v>
      </c>
      <c r="Q131" s="65">
        <v>113</v>
      </c>
      <c r="R131" s="65">
        <v>88</v>
      </c>
      <c r="S131" s="66">
        <v>2478</v>
      </c>
      <c r="T131" s="58">
        <f t="shared" si="1"/>
        <v>9092</v>
      </c>
    </row>
    <row r="132" spans="1:20" ht="19.5" customHeight="1">
      <c r="A132" s="25"/>
      <c r="B132" s="38"/>
      <c r="C132" s="42"/>
      <c r="D132" s="35"/>
      <c r="E132" s="25"/>
      <c r="F132" s="35"/>
      <c r="G132" s="46" t="s">
        <v>309</v>
      </c>
      <c r="H132" s="65"/>
      <c r="I132" s="65">
        <v>0</v>
      </c>
      <c r="J132" s="65">
        <v>0</v>
      </c>
      <c r="K132" s="65">
        <v>0</v>
      </c>
      <c r="L132" s="65">
        <v>0</v>
      </c>
      <c r="M132" s="65">
        <v>0</v>
      </c>
      <c r="N132" s="65">
        <v>0</v>
      </c>
      <c r="O132" s="65">
        <v>0</v>
      </c>
      <c r="P132" s="65">
        <v>0</v>
      </c>
      <c r="Q132" s="65">
        <v>0</v>
      </c>
      <c r="R132" s="65">
        <v>0</v>
      </c>
      <c r="S132" s="66">
        <v>0</v>
      </c>
      <c r="T132" s="58">
        <f t="shared" si="1"/>
        <v>0</v>
      </c>
    </row>
    <row r="133" spans="1:20" ht="19.5" customHeight="1">
      <c r="A133" s="25"/>
      <c r="B133" s="38"/>
      <c r="C133" s="42" t="s">
        <v>276</v>
      </c>
      <c r="D133" s="35" t="s">
        <v>18</v>
      </c>
      <c r="E133" s="25" t="s">
        <v>6</v>
      </c>
      <c r="F133" s="35" t="s">
        <v>321</v>
      </c>
      <c r="G133" s="46" t="s">
        <v>308</v>
      </c>
      <c r="H133" s="65">
        <v>3746</v>
      </c>
      <c r="I133" s="65">
        <v>233</v>
      </c>
      <c r="J133" s="65">
        <v>4167</v>
      </c>
      <c r="K133" s="65">
        <v>3343</v>
      </c>
      <c r="L133" s="65">
        <v>5890</v>
      </c>
      <c r="M133" s="65">
        <v>4906</v>
      </c>
      <c r="N133" s="65">
        <v>5976</v>
      </c>
      <c r="O133" s="65">
        <v>5906</v>
      </c>
      <c r="P133" s="65">
        <v>6103</v>
      </c>
      <c r="Q133" s="65">
        <v>1942</v>
      </c>
      <c r="R133" s="65">
        <v>5049</v>
      </c>
      <c r="S133" s="66">
        <v>6003</v>
      </c>
      <c r="T133" s="58">
        <f aca="true" t="shared" si="2" ref="T133:T191">SUM(H133:S133)</f>
        <v>53264</v>
      </c>
    </row>
    <row r="134" spans="1:20" ht="19.5" customHeight="1">
      <c r="A134" s="25"/>
      <c r="B134" s="38"/>
      <c r="C134" s="42"/>
      <c r="D134" s="35"/>
      <c r="E134" s="25"/>
      <c r="F134" s="35"/>
      <c r="G134" s="46" t="s">
        <v>309</v>
      </c>
      <c r="H134" s="65"/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  <c r="S134" s="66">
        <v>0</v>
      </c>
      <c r="T134" s="58">
        <f t="shared" si="2"/>
        <v>0</v>
      </c>
    </row>
    <row r="135" spans="1:20" ht="19.5" customHeight="1">
      <c r="A135" s="25"/>
      <c r="B135" s="38"/>
      <c r="C135" s="42" t="s">
        <v>503</v>
      </c>
      <c r="D135" s="35" t="s">
        <v>18</v>
      </c>
      <c r="E135" s="25" t="s">
        <v>6</v>
      </c>
      <c r="F135" s="35" t="s">
        <v>321</v>
      </c>
      <c r="G135" s="46" t="s">
        <v>308</v>
      </c>
      <c r="H135" s="65">
        <v>511038</v>
      </c>
      <c r="I135" s="65">
        <v>888771</v>
      </c>
      <c r="J135" s="65">
        <v>427119</v>
      </c>
      <c r="K135" s="65">
        <v>411075</v>
      </c>
      <c r="L135" s="65">
        <v>447046</v>
      </c>
      <c r="M135" s="65">
        <v>523399</v>
      </c>
      <c r="N135" s="65">
        <v>506298</v>
      </c>
      <c r="O135" s="65">
        <v>515866</v>
      </c>
      <c r="P135" s="65">
        <v>545241</v>
      </c>
      <c r="Q135" s="65">
        <v>621687</v>
      </c>
      <c r="R135" s="65">
        <v>636300</v>
      </c>
      <c r="S135" s="66">
        <v>603350</v>
      </c>
      <c r="T135" s="58">
        <f t="shared" si="2"/>
        <v>6637190</v>
      </c>
    </row>
    <row r="136" spans="1:20" ht="19.5" customHeight="1">
      <c r="A136" s="25"/>
      <c r="B136" s="38"/>
      <c r="C136" s="42"/>
      <c r="D136" s="35"/>
      <c r="E136" s="25"/>
      <c r="F136" s="35"/>
      <c r="G136" s="46" t="s">
        <v>309</v>
      </c>
      <c r="H136" s="65">
        <v>1090711</v>
      </c>
      <c r="I136" s="65">
        <v>958355</v>
      </c>
      <c r="J136" s="65">
        <v>1013230</v>
      </c>
      <c r="K136" s="65">
        <v>943018</v>
      </c>
      <c r="L136" s="65">
        <v>971277</v>
      </c>
      <c r="M136" s="65">
        <v>943369</v>
      </c>
      <c r="N136" s="65">
        <v>987150</v>
      </c>
      <c r="O136" s="65">
        <v>1006905</v>
      </c>
      <c r="P136" s="65">
        <v>1157412</v>
      </c>
      <c r="Q136" s="65">
        <v>1150666</v>
      </c>
      <c r="R136" s="65">
        <v>1037017</v>
      </c>
      <c r="S136" s="66">
        <v>1012471</v>
      </c>
      <c r="T136" s="58">
        <f t="shared" si="2"/>
        <v>12271581</v>
      </c>
    </row>
    <row r="137" spans="1:20" ht="19.5" customHeight="1">
      <c r="A137" s="25"/>
      <c r="B137" s="38"/>
      <c r="C137" s="42" t="s">
        <v>277</v>
      </c>
      <c r="D137" s="35" t="s">
        <v>18</v>
      </c>
      <c r="E137" s="25" t="s">
        <v>6</v>
      </c>
      <c r="F137" s="35" t="s">
        <v>321</v>
      </c>
      <c r="G137" s="46" t="s">
        <v>308</v>
      </c>
      <c r="H137" s="65">
        <v>0</v>
      </c>
      <c r="I137" s="65">
        <v>0</v>
      </c>
      <c r="J137" s="65">
        <v>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65">
        <v>0</v>
      </c>
      <c r="R137" s="65">
        <v>0</v>
      </c>
      <c r="S137" s="66">
        <v>0</v>
      </c>
      <c r="T137" s="58">
        <f t="shared" si="2"/>
        <v>0</v>
      </c>
    </row>
    <row r="138" spans="1:20" ht="19.5" customHeight="1">
      <c r="A138" s="25"/>
      <c r="B138" s="38"/>
      <c r="C138" s="42"/>
      <c r="D138" s="35"/>
      <c r="E138" s="25"/>
      <c r="F138" s="35"/>
      <c r="G138" s="46" t="s">
        <v>309</v>
      </c>
      <c r="H138" s="65">
        <v>0</v>
      </c>
      <c r="I138" s="65">
        <v>0</v>
      </c>
      <c r="J138" s="65">
        <v>0</v>
      </c>
      <c r="K138" s="65">
        <v>0</v>
      </c>
      <c r="L138" s="65">
        <v>0</v>
      </c>
      <c r="M138" s="65">
        <v>0</v>
      </c>
      <c r="N138" s="65">
        <v>0</v>
      </c>
      <c r="O138" s="65">
        <v>0</v>
      </c>
      <c r="P138" s="65">
        <v>0</v>
      </c>
      <c r="Q138" s="65">
        <v>0</v>
      </c>
      <c r="R138" s="65">
        <v>0</v>
      </c>
      <c r="S138" s="66">
        <v>0</v>
      </c>
      <c r="T138" s="58">
        <f t="shared" si="2"/>
        <v>0</v>
      </c>
    </row>
    <row r="139" spans="1:20" ht="19.5" customHeight="1">
      <c r="A139" s="25"/>
      <c r="B139" s="38"/>
      <c r="C139" s="42"/>
      <c r="D139" s="35"/>
      <c r="E139" s="25"/>
      <c r="F139" s="35"/>
      <c r="G139" s="46" t="s">
        <v>310</v>
      </c>
      <c r="H139" s="65">
        <v>581972</v>
      </c>
      <c r="I139" s="65">
        <v>616315</v>
      </c>
      <c r="J139" s="65">
        <v>672511</v>
      </c>
      <c r="K139" s="65">
        <v>639051</v>
      </c>
      <c r="L139" s="65">
        <v>684534</v>
      </c>
      <c r="M139" s="65">
        <v>633675</v>
      </c>
      <c r="N139" s="65">
        <v>678037</v>
      </c>
      <c r="O139" s="65">
        <v>681888</v>
      </c>
      <c r="P139" s="65">
        <v>653098</v>
      </c>
      <c r="Q139" s="65">
        <v>636275</v>
      </c>
      <c r="R139" s="65">
        <v>526545</v>
      </c>
      <c r="S139" s="66">
        <v>614205</v>
      </c>
      <c r="T139" s="58">
        <f t="shared" si="2"/>
        <v>7618106</v>
      </c>
    </row>
    <row r="140" spans="1:20" ht="19.5" customHeight="1">
      <c r="A140" s="25"/>
      <c r="B140" s="38"/>
      <c r="C140" s="42" t="s">
        <v>400</v>
      </c>
      <c r="D140" s="35" t="s">
        <v>18</v>
      </c>
      <c r="E140" s="25" t="s">
        <v>6</v>
      </c>
      <c r="F140" s="35" t="s">
        <v>321</v>
      </c>
      <c r="G140" s="46" t="s">
        <v>308</v>
      </c>
      <c r="H140" s="65">
        <v>5631</v>
      </c>
      <c r="I140" s="65">
        <v>3709</v>
      </c>
      <c r="J140" s="65">
        <v>5304.81</v>
      </c>
      <c r="K140" s="65">
        <v>9519.21</v>
      </c>
      <c r="L140" s="65">
        <v>2829</v>
      </c>
      <c r="M140" s="65">
        <v>3233.98</v>
      </c>
      <c r="N140" s="65">
        <v>3272</v>
      </c>
      <c r="O140" s="65">
        <v>4320</v>
      </c>
      <c r="P140" s="65">
        <v>1676</v>
      </c>
      <c r="Q140" s="65">
        <v>3194</v>
      </c>
      <c r="R140" s="65">
        <v>2035</v>
      </c>
      <c r="S140" s="66">
        <v>4799</v>
      </c>
      <c r="T140" s="58">
        <f t="shared" si="2"/>
        <v>49523</v>
      </c>
    </row>
    <row r="141" spans="1:20" ht="19.5" customHeight="1">
      <c r="A141" s="25"/>
      <c r="B141" s="38"/>
      <c r="C141" s="42"/>
      <c r="D141" s="35"/>
      <c r="E141" s="25"/>
      <c r="F141" s="35"/>
      <c r="G141" s="46" t="s">
        <v>310</v>
      </c>
      <c r="H141" s="65">
        <v>241627</v>
      </c>
      <c r="I141" s="65">
        <v>297033</v>
      </c>
      <c r="J141" s="65">
        <v>277309.43</v>
      </c>
      <c r="K141" s="65">
        <v>201546.01</v>
      </c>
      <c r="L141" s="65">
        <v>356338.33</v>
      </c>
      <c r="M141" s="65">
        <v>311641.09</v>
      </c>
      <c r="N141" s="65">
        <v>222951.93</v>
      </c>
      <c r="O141" s="65">
        <v>169062.45</v>
      </c>
      <c r="P141" s="65">
        <v>53446.98</v>
      </c>
      <c r="Q141" s="65">
        <v>103081</v>
      </c>
      <c r="R141" s="65">
        <v>167355.49</v>
      </c>
      <c r="S141" s="66">
        <v>196098.22</v>
      </c>
      <c r="T141" s="58">
        <f t="shared" si="2"/>
        <v>2597490.93</v>
      </c>
    </row>
    <row r="142" spans="1:20" ht="19.5" customHeight="1">
      <c r="A142" s="25"/>
      <c r="B142" s="38"/>
      <c r="C142" s="42" t="s">
        <v>401</v>
      </c>
      <c r="D142" s="35" t="s">
        <v>18</v>
      </c>
      <c r="E142" s="25" t="s">
        <v>6</v>
      </c>
      <c r="F142" s="35" t="s">
        <v>321</v>
      </c>
      <c r="G142" s="46" t="s">
        <v>308</v>
      </c>
      <c r="H142" s="65">
        <v>0</v>
      </c>
      <c r="I142" s="65">
        <v>0</v>
      </c>
      <c r="J142" s="65">
        <v>0</v>
      </c>
      <c r="K142" s="65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0</v>
      </c>
      <c r="R142" s="65">
        <v>0</v>
      </c>
      <c r="S142" s="66">
        <v>0</v>
      </c>
      <c r="T142" s="58">
        <f t="shared" si="2"/>
        <v>0</v>
      </c>
    </row>
    <row r="143" spans="1:20" ht="19.5" customHeight="1">
      <c r="A143" s="25"/>
      <c r="B143" s="38"/>
      <c r="C143" s="42"/>
      <c r="D143" s="35"/>
      <c r="E143" s="25"/>
      <c r="F143" s="35"/>
      <c r="G143" s="46" t="s">
        <v>310</v>
      </c>
      <c r="H143" s="65">
        <v>1296663.84</v>
      </c>
      <c r="I143" s="65">
        <v>938166</v>
      </c>
      <c r="J143" s="65">
        <v>1182564.66</v>
      </c>
      <c r="K143" s="65">
        <v>931113.28</v>
      </c>
      <c r="L143" s="65">
        <v>740479.85</v>
      </c>
      <c r="M143" s="65">
        <v>1001570.43</v>
      </c>
      <c r="N143" s="65">
        <v>1036523.02</v>
      </c>
      <c r="O143" s="65">
        <v>1030482.6</v>
      </c>
      <c r="P143" s="65">
        <v>1028816.61</v>
      </c>
      <c r="Q143" s="65">
        <v>1076784</v>
      </c>
      <c r="R143" s="65">
        <v>1056034.62</v>
      </c>
      <c r="S143" s="66">
        <v>1099780.67</v>
      </c>
      <c r="T143" s="58">
        <f t="shared" si="2"/>
        <v>12418979.58</v>
      </c>
    </row>
    <row r="144" spans="1:20" ht="19.5" customHeight="1">
      <c r="A144" s="25"/>
      <c r="B144" s="38"/>
      <c r="C144" s="42" t="s">
        <v>504</v>
      </c>
      <c r="D144" s="35" t="s">
        <v>18</v>
      </c>
      <c r="E144" s="25" t="s">
        <v>6</v>
      </c>
      <c r="F144" s="35" t="s">
        <v>321</v>
      </c>
      <c r="G144" s="46" t="s">
        <v>308</v>
      </c>
      <c r="H144" s="65">
        <v>899105.43</v>
      </c>
      <c r="I144" s="65">
        <v>940195.43</v>
      </c>
      <c r="J144" s="65">
        <v>941850.64</v>
      </c>
      <c r="K144" s="65">
        <v>890928.07</v>
      </c>
      <c r="L144" s="65">
        <v>1411723.36</v>
      </c>
      <c r="M144" s="65">
        <v>1091810</v>
      </c>
      <c r="N144" s="65">
        <v>1177353.93</v>
      </c>
      <c r="O144" s="65">
        <v>1154684.43</v>
      </c>
      <c r="P144" s="65">
        <v>1225237.64</v>
      </c>
      <c r="Q144" s="65">
        <v>1203625.79</v>
      </c>
      <c r="R144" s="65">
        <v>948773.93</v>
      </c>
      <c r="S144" s="66">
        <v>962686.79</v>
      </c>
      <c r="T144" s="58">
        <f t="shared" si="2"/>
        <v>12847975.439999998</v>
      </c>
    </row>
    <row r="145" spans="1:20" ht="19.5" customHeight="1">
      <c r="A145" s="25"/>
      <c r="B145" s="38"/>
      <c r="C145" s="42"/>
      <c r="D145" s="35"/>
      <c r="E145" s="25"/>
      <c r="F145" s="35"/>
      <c r="G145" s="46" t="s">
        <v>309</v>
      </c>
      <c r="H145" s="65">
        <v>6195.95</v>
      </c>
      <c r="I145" s="65">
        <v>207957.83</v>
      </c>
      <c r="J145" s="65">
        <v>450174.46</v>
      </c>
      <c r="K145" s="65">
        <v>388369.69</v>
      </c>
      <c r="L145" s="65">
        <v>536157.67</v>
      </c>
      <c r="M145" s="65">
        <v>448148.61</v>
      </c>
      <c r="N145" s="65">
        <v>481779.38</v>
      </c>
      <c r="O145" s="65">
        <v>494703.15</v>
      </c>
      <c r="P145" s="65">
        <v>448466.04</v>
      </c>
      <c r="Q145" s="65">
        <v>483229.64</v>
      </c>
      <c r="R145" s="65">
        <v>418209.78</v>
      </c>
      <c r="S145" s="66">
        <v>466723.92</v>
      </c>
      <c r="T145" s="58">
        <f t="shared" si="2"/>
        <v>4830116.12</v>
      </c>
    </row>
    <row r="146" spans="1:20" ht="19.5" customHeight="1">
      <c r="A146" s="25"/>
      <c r="B146" s="38"/>
      <c r="C146" s="42" t="s">
        <v>278</v>
      </c>
      <c r="D146" s="35" t="s">
        <v>18</v>
      </c>
      <c r="E146" s="25" t="s">
        <v>6</v>
      </c>
      <c r="F146" s="35" t="s">
        <v>321</v>
      </c>
      <c r="G146" s="46" t="s">
        <v>308</v>
      </c>
      <c r="H146" s="65"/>
      <c r="I146" s="65">
        <v>94</v>
      </c>
      <c r="J146" s="65">
        <v>90</v>
      </c>
      <c r="K146" s="65">
        <v>321</v>
      </c>
      <c r="L146" s="65">
        <v>505</v>
      </c>
      <c r="M146" s="65">
        <v>489</v>
      </c>
      <c r="N146" s="65">
        <v>472</v>
      </c>
      <c r="O146" s="65">
        <v>510</v>
      </c>
      <c r="P146" s="65">
        <v>366</v>
      </c>
      <c r="Q146" s="65">
        <v>455</v>
      </c>
      <c r="R146" s="65">
        <v>449</v>
      </c>
      <c r="S146" s="66">
        <v>454</v>
      </c>
      <c r="T146" s="58">
        <f t="shared" si="2"/>
        <v>4205</v>
      </c>
    </row>
    <row r="147" spans="1:20" ht="19.5" customHeight="1">
      <c r="A147" s="26"/>
      <c r="B147" s="39"/>
      <c r="C147" s="43"/>
      <c r="D147" s="36"/>
      <c r="E147" s="26"/>
      <c r="F147" s="36"/>
      <c r="G147" s="47" t="s">
        <v>309</v>
      </c>
      <c r="H147" s="67"/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8">
        <v>0</v>
      </c>
      <c r="T147" s="59">
        <f t="shared" si="2"/>
        <v>0</v>
      </c>
    </row>
    <row r="148" spans="1:20" ht="19.5" customHeight="1">
      <c r="A148" s="25">
        <v>49</v>
      </c>
      <c r="B148" s="53" t="s">
        <v>402</v>
      </c>
      <c r="C148" s="41" t="s">
        <v>280</v>
      </c>
      <c r="D148" s="35" t="s">
        <v>12</v>
      </c>
      <c r="E148" s="25" t="s">
        <v>6</v>
      </c>
      <c r="F148" s="35" t="s">
        <v>321</v>
      </c>
      <c r="G148" s="46" t="s">
        <v>308</v>
      </c>
      <c r="H148" s="65">
        <v>1405.15</v>
      </c>
      <c r="I148" s="65">
        <v>980.83</v>
      </c>
      <c r="J148" s="65">
        <v>491.4</v>
      </c>
      <c r="K148" s="65">
        <v>1799.66</v>
      </c>
      <c r="L148" s="65">
        <v>387.24</v>
      </c>
      <c r="M148" s="65">
        <v>11719.72</v>
      </c>
      <c r="N148" s="65"/>
      <c r="O148" s="65">
        <v>1480.96</v>
      </c>
      <c r="P148" s="65">
        <v>30715.02</v>
      </c>
      <c r="Q148" s="65">
        <v>100.04</v>
      </c>
      <c r="R148" s="65"/>
      <c r="S148" s="66"/>
      <c r="T148" s="58">
        <f t="shared" si="2"/>
        <v>49080.02</v>
      </c>
    </row>
    <row r="149" spans="1:20" ht="19.5" customHeight="1">
      <c r="A149" s="25"/>
      <c r="B149" s="38"/>
      <c r="C149" s="42"/>
      <c r="D149" s="35"/>
      <c r="E149" s="25"/>
      <c r="F149" s="35"/>
      <c r="G149" s="46" t="s">
        <v>309</v>
      </c>
      <c r="H149" s="65">
        <v>3159144.07</v>
      </c>
      <c r="I149" s="65">
        <v>3150815.52</v>
      </c>
      <c r="J149" s="65">
        <v>3620365.47</v>
      </c>
      <c r="K149" s="65">
        <v>3586923.27</v>
      </c>
      <c r="L149" s="65">
        <v>3544267.06</v>
      </c>
      <c r="M149" s="65">
        <v>3081911.88</v>
      </c>
      <c r="N149" s="65">
        <v>3183543.68</v>
      </c>
      <c r="O149" s="65">
        <v>3000192.86</v>
      </c>
      <c r="P149" s="65">
        <v>3065750.92</v>
      </c>
      <c r="Q149" s="65">
        <v>3296519.94</v>
      </c>
      <c r="R149" s="65">
        <v>3256432.8</v>
      </c>
      <c r="S149" s="66">
        <v>3510385.81</v>
      </c>
      <c r="T149" s="58">
        <f t="shared" si="2"/>
        <v>39456253.28</v>
      </c>
    </row>
    <row r="150" spans="1:20" ht="19.5" customHeight="1">
      <c r="A150" s="26"/>
      <c r="B150" s="39"/>
      <c r="C150" s="43" t="s">
        <v>279</v>
      </c>
      <c r="D150" s="36" t="s">
        <v>12</v>
      </c>
      <c r="E150" s="26" t="s">
        <v>6</v>
      </c>
      <c r="F150" s="36" t="s">
        <v>321</v>
      </c>
      <c r="G150" s="47" t="s">
        <v>309</v>
      </c>
      <c r="H150" s="67">
        <v>4275296.95</v>
      </c>
      <c r="I150" s="67">
        <v>4223307.54</v>
      </c>
      <c r="J150" s="67">
        <v>4918777.72</v>
      </c>
      <c r="K150" s="67">
        <v>4720867.2</v>
      </c>
      <c r="L150" s="67">
        <v>4825859.49</v>
      </c>
      <c r="M150" s="67">
        <v>4449550.5</v>
      </c>
      <c r="N150" s="67">
        <v>4451940.45</v>
      </c>
      <c r="O150" s="67">
        <v>4784272.55</v>
      </c>
      <c r="P150" s="67">
        <v>4769072.44</v>
      </c>
      <c r="Q150" s="67">
        <v>4727295.6</v>
      </c>
      <c r="R150" s="67">
        <v>4738713.4</v>
      </c>
      <c r="S150" s="68">
        <v>4762649.93</v>
      </c>
      <c r="T150" s="59">
        <f t="shared" si="2"/>
        <v>55647603.769999996</v>
      </c>
    </row>
    <row r="151" spans="1:20" ht="19.5" customHeight="1">
      <c r="A151" s="26">
        <v>50</v>
      </c>
      <c r="B151" s="55" t="s">
        <v>281</v>
      </c>
      <c r="C151" s="43" t="s">
        <v>1</v>
      </c>
      <c r="D151" s="36" t="s">
        <v>3</v>
      </c>
      <c r="E151" s="26" t="s">
        <v>6</v>
      </c>
      <c r="F151" s="36" t="s">
        <v>4</v>
      </c>
      <c r="G151" s="47" t="s">
        <v>307</v>
      </c>
      <c r="H151" s="67"/>
      <c r="I151" s="67">
        <v>2</v>
      </c>
      <c r="J151" s="67"/>
      <c r="K151" s="67"/>
      <c r="L151" s="67"/>
      <c r="M151" s="67"/>
      <c r="N151" s="67"/>
      <c r="O151" s="67">
        <v>16</v>
      </c>
      <c r="P151" s="67"/>
      <c r="Q151" s="67">
        <v>0</v>
      </c>
      <c r="R151" s="67">
        <v>0</v>
      </c>
      <c r="S151" s="68">
        <v>0</v>
      </c>
      <c r="T151" s="59">
        <f t="shared" si="2"/>
        <v>18</v>
      </c>
    </row>
    <row r="152" spans="1:20" ht="12" customHeight="1">
      <c r="A152" s="25">
        <v>51</v>
      </c>
      <c r="B152" s="53" t="s">
        <v>282</v>
      </c>
      <c r="C152" s="41" t="s">
        <v>283</v>
      </c>
      <c r="D152" s="35" t="s">
        <v>12</v>
      </c>
      <c r="E152" s="25" t="s">
        <v>6</v>
      </c>
      <c r="F152" s="35" t="s">
        <v>4</v>
      </c>
      <c r="G152" s="46" t="s">
        <v>308</v>
      </c>
      <c r="H152" s="65">
        <v>19742.6</v>
      </c>
      <c r="I152" s="65">
        <v>4736.1</v>
      </c>
      <c r="J152" s="65">
        <v>77.4</v>
      </c>
      <c r="K152" s="65">
        <v>102.6</v>
      </c>
      <c r="L152" s="65">
        <v>163.5</v>
      </c>
      <c r="M152" s="65">
        <v>0</v>
      </c>
      <c r="N152" s="65">
        <v>150.4</v>
      </c>
      <c r="O152" s="65">
        <v>375.1</v>
      </c>
      <c r="P152" s="65">
        <v>1637.5</v>
      </c>
      <c r="Q152" s="65">
        <v>23628.3</v>
      </c>
      <c r="R152" s="65">
        <v>0</v>
      </c>
      <c r="S152" s="66">
        <v>1040</v>
      </c>
      <c r="T152" s="58">
        <f t="shared" si="2"/>
        <v>51653.5</v>
      </c>
    </row>
    <row r="153" spans="1:20" ht="19.5" customHeight="1">
      <c r="A153" s="26"/>
      <c r="B153" s="39"/>
      <c r="C153" s="43"/>
      <c r="D153" s="36"/>
      <c r="E153" s="26"/>
      <c r="F153" s="36"/>
      <c r="G153" s="47" t="s">
        <v>450</v>
      </c>
      <c r="H153" s="67">
        <v>2180392.3</v>
      </c>
      <c r="I153" s="67">
        <v>2031255.7</v>
      </c>
      <c r="J153" s="67">
        <v>2241836.4</v>
      </c>
      <c r="K153" s="67">
        <v>2190656.7</v>
      </c>
      <c r="L153" s="67">
        <v>2351608.1</v>
      </c>
      <c r="M153" s="67">
        <v>2382381.2</v>
      </c>
      <c r="N153" s="67">
        <v>2317875.5</v>
      </c>
      <c r="O153" s="67">
        <v>2437120.7</v>
      </c>
      <c r="P153" s="67">
        <v>2553709.7</v>
      </c>
      <c r="Q153" s="67">
        <v>1304602.8</v>
      </c>
      <c r="R153" s="67">
        <v>2528532.4</v>
      </c>
      <c r="S153" s="68">
        <v>2483949</v>
      </c>
      <c r="T153" s="59">
        <f t="shared" si="2"/>
        <v>27003920.5</v>
      </c>
    </row>
    <row r="154" spans="1:20" ht="19.5" customHeight="1">
      <c r="A154" s="26">
        <v>52</v>
      </c>
      <c r="B154" s="54" t="s">
        <v>403</v>
      </c>
      <c r="C154" s="44" t="s">
        <v>505</v>
      </c>
      <c r="D154" s="36" t="s">
        <v>18</v>
      </c>
      <c r="E154" s="26" t="s">
        <v>6</v>
      </c>
      <c r="F154" s="36" t="s">
        <v>321</v>
      </c>
      <c r="G154" s="47" t="s">
        <v>309</v>
      </c>
      <c r="H154" s="67">
        <v>132353.99</v>
      </c>
      <c r="I154" s="67">
        <v>137123.68</v>
      </c>
      <c r="J154" s="67">
        <v>136917.74</v>
      </c>
      <c r="K154" s="67">
        <v>127960.51</v>
      </c>
      <c r="L154" s="67">
        <v>115312.26</v>
      </c>
      <c r="M154" s="67">
        <v>103965.21</v>
      </c>
      <c r="N154" s="67">
        <v>102936.89</v>
      </c>
      <c r="O154" s="67">
        <v>102338.22</v>
      </c>
      <c r="P154" s="67">
        <v>104190.77</v>
      </c>
      <c r="Q154" s="67">
        <v>106123.43</v>
      </c>
      <c r="R154" s="67">
        <v>107294.36</v>
      </c>
      <c r="S154" s="68">
        <v>118578.6</v>
      </c>
      <c r="T154" s="59">
        <f t="shared" si="2"/>
        <v>1395095.66</v>
      </c>
    </row>
    <row r="155" spans="1:20" ht="19.5" customHeight="1">
      <c r="A155" s="25">
        <v>53</v>
      </c>
      <c r="B155" s="53" t="s">
        <v>506</v>
      </c>
      <c r="C155" s="41" t="s">
        <v>284</v>
      </c>
      <c r="D155" s="35" t="s">
        <v>18</v>
      </c>
      <c r="E155" s="25" t="s">
        <v>6</v>
      </c>
      <c r="F155" s="35" t="s">
        <v>4</v>
      </c>
      <c r="G155" s="46" t="s">
        <v>308</v>
      </c>
      <c r="H155" s="65">
        <v>0</v>
      </c>
      <c r="I155" s="65">
        <v>1479</v>
      </c>
      <c r="J155" s="65">
        <v>0</v>
      </c>
      <c r="K155" s="65">
        <v>0</v>
      </c>
      <c r="L155" s="65">
        <v>0</v>
      </c>
      <c r="M155" s="65">
        <v>0</v>
      </c>
      <c r="N155" s="65">
        <v>0</v>
      </c>
      <c r="O155" s="65">
        <v>0</v>
      </c>
      <c r="P155" s="65">
        <v>0</v>
      </c>
      <c r="Q155" s="65">
        <v>951</v>
      </c>
      <c r="R155" s="65">
        <v>0</v>
      </c>
      <c r="S155" s="66">
        <v>0</v>
      </c>
      <c r="T155" s="58">
        <f t="shared" si="2"/>
        <v>2430</v>
      </c>
    </row>
    <row r="156" spans="1:20" ht="19.5" customHeight="1">
      <c r="A156" s="26"/>
      <c r="B156" s="39"/>
      <c r="C156" s="43" t="s">
        <v>285</v>
      </c>
      <c r="D156" s="36" t="s">
        <v>12</v>
      </c>
      <c r="E156" s="26" t="s">
        <v>6</v>
      </c>
      <c r="F156" s="36" t="s">
        <v>4</v>
      </c>
      <c r="G156" s="47" t="s">
        <v>308</v>
      </c>
      <c r="H156" s="67">
        <v>0</v>
      </c>
      <c r="I156" s="67">
        <v>3583</v>
      </c>
      <c r="J156" s="67">
        <v>0</v>
      </c>
      <c r="K156" s="67">
        <v>0</v>
      </c>
      <c r="L156" s="67">
        <v>0</v>
      </c>
      <c r="M156" s="67">
        <v>0</v>
      </c>
      <c r="N156" s="67">
        <v>0</v>
      </c>
      <c r="O156" s="67">
        <v>0</v>
      </c>
      <c r="P156" s="67">
        <v>0</v>
      </c>
      <c r="Q156" s="67">
        <v>14931</v>
      </c>
      <c r="R156" s="67">
        <v>0</v>
      </c>
      <c r="S156" s="68">
        <v>0</v>
      </c>
      <c r="T156" s="59">
        <f t="shared" si="2"/>
        <v>18514</v>
      </c>
    </row>
    <row r="157" spans="1:20" ht="19.5" customHeight="1">
      <c r="A157" s="25">
        <v>54</v>
      </c>
      <c r="B157" s="53" t="s">
        <v>286</v>
      </c>
      <c r="C157" s="41" t="s">
        <v>287</v>
      </c>
      <c r="D157" s="35" t="s">
        <v>18</v>
      </c>
      <c r="E157" s="25" t="s">
        <v>13</v>
      </c>
      <c r="F157" s="35" t="s">
        <v>321</v>
      </c>
      <c r="G157" s="46" t="s">
        <v>308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5">
        <v>0</v>
      </c>
      <c r="P157" s="65">
        <v>0</v>
      </c>
      <c r="Q157" s="65">
        <v>0</v>
      </c>
      <c r="R157" s="65">
        <v>0</v>
      </c>
      <c r="S157" s="66">
        <v>0</v>
      </c>
      <c r="T157" s="58">
        <f t="shared" si="2"/>
        <v>0</v>
      </c>
    </row>
    <row r="158" spans="1:20" ht="19.5" customHeight="1">
      <c r="A158" s="26"/>
      <c r="B158" s="39"/>
      <c r="C158" s="43" t="s">
        <v>507</v>
      </c>
      <c r="D158" s="36" t="s">
        <v>18</v>
      </c>
      <c r="E158" s="26" t="s">
        <v>6</v>
      </c>
      <c r="F158" s="36" t="s">
        <v>4</v>
      </c>
      <c r="G158" s="47" t="s">
        <v>308</v>
      </c>
      <c r="H158" s="67">
        <v>0</v>
      </c>
      <c r="I158" s="67">
        <v>0</v>
      </c>
      <c r="J158" s="67">
        <v>0</v>
      </c>
      <c r="K158" s="67">
        <v>0</v>
      </c>
      <c r="L158" s="67">
        <v>0</v>
      </c>
      <c r="M158" s="67">
        <v>0</v>
      </c>
      <c r="N158" s="67">
        <v>0</v>
      </c>
      <c r="O158" s="67">
        <v>0</v>
      </c>
      <c r="P158" s="67">
        <v>0</v>
      </c>
      <c r="Q158" s="67">
        <v>350</v>
      </c>
      <c r="R158" s="67">
        <v>0</v>
      </c>
      <c r="S158" s="68">
        <v>0</v>
      </c>
      <c r="T158" s="59">
        <f t="shared" si="2"/>
        <v>350</v>
      </c>
    </row>
    <row r="159" spans="1:20" ht="19.5" customHeight="1">
      <c r="A159" s="26">
        <v>55</v>
      </c>
      <c r="B159" s="54" t="s">
        <v>288</v>
      </c>
      <c r="C159" s="44" t="s">
        <v>289</v>
      </c>
      <c r="D159" s="36" t="s">
        <v>18</v>
      </c>
      <c r="E159" s="26" t="s">
        <v>6</v>
      </c>
      <c r="F159" s="36" t="s">
        <v>4</v>
      </c>
      <c r="G159" s="47" t="s">
        <v>308</v>
      </c>
      <c r="H159" s="67">
        <v>481</v>
      </c>
      <c r="I159" s="67">
        <v>2913</v>
      </c>
      <c r="J159" s="67">
        <v>491</v>
      </c>
      <c r="K159" s="67">
        <v>280</v>
      </c>
      <c r="L159" s="67">
        <v>837</v>
      </c>
      <c r="M159" s="67">
        <v>30</v>
      </c>
      <c r="N159" s="67">
        <v>275</v>
      </c>
      <c r="O159" s="67">
        <v>46</v>
      </c>
      <c r="P159" s="67">
        <v>705</v>
      </c>
      <c r="Q159" s="67">
        <v>45</v>
      </c>
      <c r="R159" s="67">
        <v>174</v>
      </c>
      <c r="S159" s="68">
        <v>721</v>
      </c>
      <c r="T159" s="59">
        <f t="shared" si="2"/>
        <v>6998</v>
      </c>
    </row>
    <row r="160" spans="1:20" ht="19.5" customHeight="1">
      <c r="A160" s="25">
        <v>56</v>
      </c>
      <c r="B160" s="53" t="s">
        <v>413</v>
      </c>
      <c r="C160" s="41" t="s">
        <v>392</v>
      </c>
      <c r="D160" s="35" t="s">
        <v>18</v>
      </c>
      <c r="E160" s="25" t="s">
        <v>13</v>
      </c>
      <c r="F160" s="35" t="s">
        <v>321</v>
      </c>
      <c r="G160" s="46" t="s">
        <v>308</v>
      </c>
      <c r="H160" s="65">
        <v>0</v>
      </c>
      <c r="I160" s="65">
        <v>0</v>
      </c>
      <c r="J160" s="65">
        <v>0</v>
      </c>
      <c r="K160" s="65"/>
      <c r="L160" s="65"/>
      <c r="M160" s="65"/>
      <c r="N160" s="65">
        <v>0</v>
      </c>
      <c r="O160" s="65">
        <v>0</v>
      </c>
      <c r="P160" s="65">
        <v>0</v>
      </c>
      <c r="Q160" s="65">
        <v>0</v>
      </c>
      <c r="R160" s="65">
        <v>0</v>
      </c>
      <c r="S160" s="66">
        <v>0</v>
      </c>
      <c r="T160" s="58">
        <f t="shared" si="2"/>
        <v>0</v>
      </c>
    </row>
    <row r="161" spans="1:20" ht="19.5" customHeight="1">
      <c r="A161" s="25"/>
      <c r="B161" s="38"/>
      <c r="C161" s="42" t="s">
        <v>414</v>
      </c>
      <c r="D161" s="35" t="s">
        <v>18</v>
      </c>
      <c r="E161" s="25" t="s">
        <v>6</v>
      </c>
      <c r="F161" s="35" t="s">
        <v>321</v>
      </c>
      <c r="G161" s="46" t="s">
        <v>308</v>
      </c>
      <c r="H161" s="65">
        <v>148</v>
      </c>
      <c r="I161" s="65">
        <v>0</v>
      </c>
      <c r="J161" s="65">
        <v>0</v>
      </c>
      <c r="K161" s="65"/>
      <c r="L161" s="65"/>
      <c r="M161" s="65">
        <v>2016</v>
      </c>
      <c r="N161" s="65"/>
      <c r="O161" s="65">
        <v>0</v>
      </c>
      <c r="P161" s="65">
        <v>0</v>
      </c>
      <c r="Q161" s="65">
        <v>0</v>
      </c>
      <c r="R161" s="65">
        <v>0</v>
      </c>
      <c r="S161" s="66">
        <v>0</v>
      </c>
      <c r="T161" s="58">
        <f t="shared" si="2"/>
        <v>2164</v>
      </c>
    </row>
    <row r="162" spans="1:20" ht="19.5" customHeight="1">
      <c r="A162" s="25"/>
      <c r="B162" s="38"/>
      <c r="C162" s="42" t="s">
        <v>416</v>
      </c>
      <c r="D162" s="35" t="s">
        <v>18</v>
      </c>
      <c r="E162" s="25" t="s">
        <v>6</v>
      </c>
      <c r="F162" s="35" t="s">
        <v>321</v>
      </c>
      <c r="G162" s="46" t="s">
        <v>308</v>
      </c>
      <c r="H162" s="65">
        <v>0</v>
      </c>
      <c r="I162" s="65">
        <v>0</v>
      </c>
      <c r="J162" s="65">
        <v>1546</v>
      </c>
      <c r="K162" s="65">
        <v>2941</v>
      </c>
      <c r="L162" s="65">
        <v>9307</v>
      </c>
      <c r="M162" s="65"/>
      <c r="N162" s="65">
        <v>854</v>
      </c>
      <c r="O162" s="65">
        <v>0</v>
      </c>
      <c r="P162" s="65">
        <v>0</v>
      </c>
      <c r="Q162" s="65">
        <v>0</v>
      </c>
      <c r="R162" s="65">
        <v>0</v>
      </c>
      <c r="S162" s="66">
        <v>0</v>
      </c>
      <c r="T162" s="58">
        <f t="shared" si="2"/>
        <v>14648</v>
      </c>
    </row>
    <row r="163" spans="1:20" ht="19.5" customHeight="1">
      <c r="A163" s="25"/>
      <c r="B163" s="38"/>
      <c r="C163" s="42" t="s">
        <v>393</v>
      </c>
      <c r="D163" s="35" t="s">
        <v>18</v>
      </c>
      <c r="E163" s="25" t="s">
        <v>6</v>
      </c>
      <c r="F163" s="35" t="s">
        <v>321</v>
      </c>
      <c r="G163" s="46" t="s">
        <v>308</v>
      </c>
      <c r="H163" s="65">
        <v>0</v>
      </c>
      <c r="I163" s="65">
        <v>0</v>
      </c>
      <c r="J163" s="65">
        <v>0</v>
      </c>
      <c r="K163" s="65">
        <v>0</v>
      </c>
      <c r="L163" s="65">
        <v>5274.55</v>
      </c>
      <c r="M163" s="65">
        <v>41267.04</v>
      </c>
      <c r="N163" s="65"/>
      <c r="O163" s="65">
        <v>0</v>
      </c>
      <c r="P163" s="65">
        <v>0</v>
      </c>
      <c r="Q163" s="65">
        <v>93.29</v>
      </c>
      <c r="R163" s="65">
        <v>0</v>
      </c>
      <c r="S163" s="66">
        <v>0</v>
      </c>
      <c r="T163" s="58">
        <f t="shared" si="2"/>
        <v>46634.880000000005</v>
      </c>
    </row>
    <row r="164" spans="1:20" ht="19.5" customHeight="1">
      <c r="A164" s="25"/>
      <c r="B164" s="38"/>
      <c r="C164" s="42" t="s">
        <v>415</v>
      </c>
      <c r="D164" s="35" t="s">
        <v>18</v>
      </c>
      <c r="E164" s="25" t="s">
        <v>13</v>
      </c>
      <c r="F164" s="35" t="s">
        <v>321</v>
      </c>
      <c r="G164" s="46" t="s">
        <v>308</v>
      </c>
      <c r="H164" s="65">
        <v>0</v>
      </c>
      <c r="I164" s="65">
        <v>0</v>
      </c>
      <c r="J164" s="65">
        <v>0</v>
      </c>
      <c r="K164" s="65"/>
      <c r="L164" s="65"/>
      <c r="M164" s="65"/>
      <c r="N164" s="65"/>
      <c r="O164" s="65">
        <v>0</v>
      </c>
      <c r="P164" s="65">
        <v>0</v>
      </c>
      <c r="Q164" s="65">
        <v>0</v>
      </c>
      <c r="R164" s="65">
        <v>0</v>
      </c>
      <c r="S164" s="66">
        <v>0</v>
      </c>
      <c r="T164" s="58">
        <f t="shared" si="2"/>
        <v>0</v>
      </c>
    </row>
    <row r="165" spans="1:20" ht="19.5" customHeight="1">
      <c r="A165" s="25"/>
      <c r="B165" s="38"/>
      <c r="C165" s="42" t="s">
        <v>508</v>
      </c>
      <c r="D165" s="35" t="s">
        <v>18</v>
      </c>
      <c r="E165" s="25" t="s">
        <v>6</v>
      </c>
      <c r="F165" s="35" t="s">
        <v>321</v>
      </c>
      <c r="G165" s="46" t="s">
        <v>308</v>
      </c>
      <c r="H165" s="65">
        <v>30</v>
      </c>
      <c r="I165" s="65">
        <v>54.7</v>
      </c>
      <c r="J165" s="65">
        <v>33.29</v>
      </c>
      <c r="K165" s="65">
        <v>316.2</v>
      </c>
      <c r="L165" s="65">
        <v>58.7</v>
      </c>
      <c r="M165" s="65">
        <v>1163.33</v>
      </c>
      <c r="N165" s="65">
        <v>15.39</v>
      </c>
      <c r="O165" s="65">
        <v>4</v>
      </c>
      <c r="P165" s="65">
        <v>14.66</v>
      </c>
      <c r="Q165" s="65">
        <v>0</v>
      </c>
      <c r="R165" s="65">
        <v>0</v>
      </c>
      <c r="S165" s="66">
        <v>0</v>
      </c>
      <c r="T165" s="58">
        <f t="shared" si="2"/>
        <v>1690.27</v>
      </c>
    </row>
    <row r="166" spans="1:20" ht="19.5" customHeight="1">
      <c r="A166" s="25"/>
      <c r="B166" s="38"/>
      <c r="C166" s="42" t="s">
        <v>394</v>
      </c>
      <c r="D166" s="35" t="s">
        <v>18</v>
      </c>
      <c r="E166" s="25" t="s">
        <v>6</v>
      </c>
      <c r="F166" s="35" t="s">
        <v>321</v>
      </c>
      <c r="G166" s="46" t="s">
        <v>308</v>
      </c>
      <c r="H166" s="65">
        <v>0</v>
      </c>
      <c r="I166" s="65">
        <v>0</v>
      </c>
      <c r="J166" s="65">
        <v>0</v>
      </c>
      <c r="K166" s="65">
        <v>2920</v>
      </c>
      <c r="L166" s="65">
        <v>6250</v>
      </c>
      <c r="M166" s="65">
        <v>1490</v>
      </c>
      <c r="N166" s="65">
        <v>1780</v>
      </c>
      <c r="O166" s="65">
        <v>0</v>
      </c>
      <c r="P166" s="65">
        <v>0</v>
      </c>
      <c r="Q166" s="65">
        <v>0</v>
      </c>
      <c r="R166" s="65">
        <v>0</v>
      </c>
      <c r="S166" s="66">
        <v>0</v>
      </c>
      <c r="T166" s="58">
        <f t="shared" si="2"/>
        <v>12440</v>
      </c>
    </row>
    <row r="167" spans="1:20" ht="19.5" customHeight="1">
      <c r="A167" s="25"/>
      <c r="B167" s="38"/>
      <c r="C167" s="42" t="s">
        <v>395</v>
      </c>
      <c r="D167" s="35" t="s">
        <v>18</v>
      </c>
      <c r="E167" s="25" t="s">
        <v>6</v>
      </c>
      <c r="F167" s="35" t="s">
        <v>321</v>
      </c>
      <c r="G167" s="46" t="s">
        <v>308</v>
      </c>
      <c r="H167" s="65">
        <v>0</v>
      </c>
      <c r="I167" s="65">
        <v>0</v>
      </c>
      <c r="J167" s="65">
        <v>0</v>
      </c>
      <c r="K167" s="65">
        <v>4172.7</v>
      </c>
      <c r="L167" s="65">
        <v>7040</v>
      </c>
      <c r="M167" s="65">
        <v>1370</v>
      </c>
      <c r="N167" s="65">
        <v>7410</v>
      </c>
      <c r="O167" s="65">
        <v>0</v>
      </c>
      <c r="P167" s="65">
        <v>0</v>
      </c>
      <c r="Q167" s="65">
        <v>0</v>
      </c>
      <c r="R167" s="65">
        <v>0</v>
      </c>
      <c r="S167" s="66">
        <v>0</v>
      </c>
      <c r="T167" s="58">
        <f t="shared" si="2"/>
        <v>19992.7</v>
      </c>
    </row>
    <row r="168" spans="1:20" ht="19.5" customHeight="1">
      <c r="A168" s="25"/>
      <c r="B168" s="38"/>
      <c r="C168" s="42" t="s">
        <v>396</v>
      </c>
      <c r="D168" s="35" t="s">
        <v>18</v>
      </c>
      <c r="E168" s="25" t="s">
        <v>6</v>
      </c>
      <c r="F168" s="35" t="s">
        <v>321</v>
      </c>
      <c r="G168" s="46" t="s">
        <v>308</v>
      </c>
      <c r="H168" s="65">
        <v>0</v>
      </c>
      <c r="I168" s="65">
        <v>0</v>
      </c>
      <c r="J168" s="65">
        <v>0</v>
      </c>
      <c r="K168" s="65"/>
      <c r="L168" s="65"/>
      <c r="M168" s="65">
        <v>1282</v>
      </c>
      <c r="N168" s="65">
        <v>436.4</v>
      </c>
      <c r="O168" s="65">
        <v>0</v>
      </c>
      <c r="P168" s="65">
        <v>0</v>
      </c>
      <c r="Q168" s="65">
        <v>0</v>
      </c>
      <c r="R168" s="65">
        <v>0</v>
      </c>
      <c r="S168" s="66">
        <v>0</v>
      </c>
      <c r="T168" s="58">
        <f t="shared" si="2"/>
        <v>1718.4</v>
      </c>
    </row>
    <row r="169" spans="1:20" ht="19.5" customHeight="1">
      <c r="A169" s="25"/>
      <c r="B169" s="38"/>
      <c r="C169" s="42" t="s">
        <v>397</v>
      </c>
      <c r="D169" s="35" t="s">
        <v>18</v>
      </c>
      <c r="E169" s="25" t="s">
        <v>6</v>
      </c>
      <c r="F169" s="35" t="s">
        <v>321</v>
      </c>
      <c r="G169" s="46" t="s">
        <v>308</v>
      </c>
      <c r="H169" s="65">
        <v>0</v>
      </c>
      <c r="I169" s="65">
        <v>0</v>
      </c>
      <c r="J169" s="65">
        <v>0</v>
      </c>
      <c r="K169" s="65"/>
      <c r="L169" s="65">
        <v>1305</v>
      </c>
      <c r="M169" s="65"/>
      <c r="N169" s="65"/>
      <c r="O169" s="65">
        <v>0</v>
      </c>
      <c r="P169" s="65">
        <v>0</v>
      </c>
      <c r="Q169" s="65">
        <v>0</v>
      </c>
      <c r="R169" s="65">
        <v>0</v>
      </c>
      <c r="S169" s="66">
        <v>0</v>
      </c>
      <c r="T169" s="58">
        <f t="shared" si="2"/>
        <v>1305</v>
      </c>
    </row>
    <row r="170" spans="1:20" ht="19.5" customHeight="1">
      <c r="A170" s="26"/>
      <c r="B170" s="39"/>
      <c r="C170" s="43" t="s">
        <v>509</v>
      </c>
      <c r="D170" s="36" t="s">
        <v>18</v>
      </c>
      <c r="E170" s="26" t="s">
        <v>6</v>
      </c>
      <c r="F170" s="36" t="s">
        <v>321</v>
      </c>
      <c r="G170" s="47" t="s">
        <v>308</v>
      </c>
      <c r="H170" s="67">
        <v>31</v>
      </c>
      <c r="I170" s="67">
        <v>0</v>
      </c>
      <c r="J170" s="67">
        <v>162</v>
      </c>
      <c r="K170" s="67">
        <v>130</v>
      </c>
      <c r="L170" s="67">
        <v>7383</v>
      </c>
      <c r="M170" s="67">
        <v>1354</v>
      </c>
      <c r="N170" s="67">
        <v>3969</v>
      </c>
      <c r="O170" s="67"/>
      <c r="P170" s="67"/>
      <c r="Q170" s="67">
        <v>130</v>
      </c>
      <c r="R170" s="67"/>
      <c r="S170" s="68">
        <v>19</v>
      </c>
      <c r="T170" s="59">
        <f t="shared" si="2"/>
        <v>13178</v>
      </c>
    </row>
    <row r="171" spans="1:20" ht="19.5" customHeight="1">
      <c r="A171" s="25">
        <v>57</v>
      </c>
      <c r="B171" s="53" t="s">
        <v>404</v>
      </c>
      <c r="C171" s="41" t="s">
        <v>293</v>
      </c>
      <c r="D171" s="35" t="s">
        <v>3</v>
      </c>
      <c r="E171" s="25" t="s">
        <v>6</v>
      </c>
      <c r="F171" s="35" t="s">
        <v>4</v>
      </c>
      <c r="G171" s="46" t="s">
        <v>307</v>
      </c>
      <c r="H171" s="65">
        <v>0</v>
      </c>
      <c r="I171" s="65">
        <v>0</v>
      </c>
      <c r="J171" s="65">
        <v>0</v>
      </c>
      <c r="K171" s="65">
        <v>0</v>
      </c>
      <c r="L171" s="65">
        <v>0</v>
      </c>
      <c r="M171" s="65">
        <v>0</v>
      </c>
      <c r="N171" s="65">
        <v>3149.54</v>
      </c>
      <c r="O171" s="65">
        <v>3974.76</v>
      </c>
      <c r="P171" s="65">
        <v>3080.8</v>
      </c>
      <c r="Q171" s="65">
        <v>1403.8</v>
      </c>
      <c r="R171" s="65">
        <v>804.6</v>
      </c>
      <c r="S171" s="66">
        <v>1661</v>
      </c>
      <c r="T171" s="58">
        <f t="shared" si="2"/>
        <v>14074.5</v>
      </c>
    </row>
    <row r="172" spans="1:20" ht="19.5" customHeight="1">
      <c r="A172" s="26"/>
      <c r="B172" s="39"/>
      <c r="C172" s="43"/>
      <c r="D172" s="36"/>
      <c r="E172" s="26"/>
      <c r="F172" s="36"/>
      <c r="G172" s="47" t="s">
        <v>311</v>
      </c>
      <c r="H172" s="67">
        <v>10453.96</v>
      </c>
      <c r="I172" s="67">
        <v>9696.5</v>
      </c>
      <c r="J172" s="67">
        <v>11070.3</v>
      </c>
      <c r="K172" s="67">
        <v>7751.4</v>
      </c>
      <c r="L172" s="67">
        <v>8559.2</v>
      </c>
      <c r="M172" s="67">
        <v>8474.8</v>
      </c>
      <c r="N172" s="67">
        <v>4477.64</v>
      </c>
      <c r="O172" s="67">
        <v>7773.06</v>
      </c>
      <c r="P172" s="67">
        <v>6456.88</v>
      </c>
      <c r="Q172" s="67">
        <v>7463.31</v>
      </c>
      <c r="R172" s="67">
        <v>7879.6</v>
      </c>
      <c r="S172" s="68">
        <v>7590.9</v>
      </c>
      <c r="T172" s="59">
        <f t="shared" si="2"/>
        <v>97647.55</v>
      </c>
    </row>
    <row r="173" spans="1:20" ht="19.5" customHeight="1">
      <c r="A173" s="25">
        <v>58</v>
      </c>
      <c r="B173" s="53" t="s">
        <v>405</v>
      </c>
      <c r="C173" s="41" t="s">
        <v>406</v>
      </c>
      <c r="D173" s="35" t="s">
        <v>18</v>
      </c>
      <c r="E173" s="25" t="s">
        <v>6</v>
      </c>
      <c r="F173" s="35" t="s">
        <v>4</v>
      </c>
      <c r="G173" s="46" t="s">
        <v>308</v>
      </c>
      <c r="H173" s="65">
        <v>40</v>
      </c>
      <c r="I173" s="65">
        <v>80</v>
      </c>
      <c r="J173" s="65">
        <v>35</v>
      </c>
      <c r="K173" s="65">
        <v>40</v>
      </c>
      <c r="L173" s="65">
        <v>40</v>
      </c>
      <c r="M173" s="65"/>
      <c r="N173" s="65">
        <v>88</v>
      </c>
      <c r="O173" s="65">
        <v>52</v>
      </c>
      <c r="P173" s="65">
        <v>0</v>
      </c>
      <c r="Q173" s="65">
        <v>83</v>
      </c>
      <c r="R173" s="65">
        <v>232</v>
      </c>
      <c r="S173" s="66">
        <v>40</v>
      </c>
      <c r="T173" s="58">
        <f t="shared" si="2"/>
        <v>730</v>
      </c>
    </row>
    <row r="174" spans="1:20" ht="19.5" customHeight="1">
      <c r="A174" s="25"/>
      <c r="B174" s="38"/>
      <c r="C174" s="42" t="s">
        <v>176</v>
      </c>
      <c r="D174" s="35" t="s">
        <v>12</v>
      </c>
      <c r="E174" s="25" t="s">
        <v>6</v>
      </c>
      <c r="F174" s="35" t="s">
        <v>321</v>
      </c>
      <c r="G174" s="46" t="s">
        <v>308</v>
      </c>
      <c r="H174" s="65">
        <v>23010</v>
      </c>
      <c r="I174" s="65">
        <v>25910</v>
      </c>
      <c r="J174" s="65">
        <v>40045</v>
      </c>
      <c r="K174" s="65">
        <v>21537</v>
      </c>
      <c r="L174" s="65">
        <v>15078</v>
      </c>
      <c r="M174" s="65">
        <v>22220</v>
      </c>
      <c r="N174" s="65">
        <v>21720</v>
      </c>
      <c r="O174" s="65">
        <v>21984</v>
      </c>
      <c r="P174" s="65">
        <v>19496</v>
      </c>
      <c r="Q174" s="65">
        <v>21260</v>
      </c>
      <c r="R174" s="65">
        <v>19090</v>
      </c>
      <c r="S174" s="66">
        <v>20640</v>
      </c>
      <c r="T174" s="58">
        <f t="shared" si="2"/>
        <v>271990</v>
      </c>
    </row>
    <row r="175" spans="1:20" ht="19.5" customHeight="1">
      <c r="A175" s="25"/>
      <c r="B175" s="38"/>
      <c r="C175" s="42"/>
      <c r="D175" s="35"/>
      <c r="E175" s="25"/>
      <c r="F175" s="35"/>
      <c r="G175" s="46" t="s">
        <v>309</v>
      </c>
      <c r="H175" s="65">
        <v>815161</v>
      </c>
      <c r="I175" s="65">
        <v>830856</v>
      </c>
      <c r="J175" s="65">
        <v>1286155</v>
      </c>
      <c r="K175" s="65">
        <v>638423</v>
      </c>
      <c r="L175" s="65">
        <v>501876</v>
      </c>
      <c r="M175" s="65">
        <v>653405</v>
      </c>
      <c r="N175" s="65">
        <v>658443</v>
      </c>
      <c r="O175" s="65">
        <v>762594</v>
      </c>
      <c r="P175" s="65">
        <v>635935</v>
      </c>
      <c r="Q175" s="65">
        <v>725017</v>
      </c>
      <c r="R175" s="65">
        <v>639903</v>
      </c>
      <c r="S175" s="66">
        <v>663855</v>
      </c>
      <c r="T175" s="58">
        <f t="shared" si="2"/>
        <v>8811623</v>
      </c>
    </row>
    <row r="176" spans="1:20" ht="19.5" customHeight="1">
      <c r="A176" s="25"/>
      <c r="B176" s="38"/>
      <c r="C176" s="42" t="s">
        <v>510</v>
      </c>
      <c r="D176" s="35" t="s">
        <v>18</v>
      </c>
      <c r="E176" s="25" t="s">
        <v>6</v>
      </c>
      <c r="F176" s="35" t="s">
        <v>321</v>
      </c>
      <c r="G176" s="46" t="s">
        <v>308</v>
      </c>
      <c r="H176" s="65">
        <v>4</v>
      </c>
      <c r="I176" s="65">
        <v>2</v>
      </c>
      <c r="J176" s="65"/>
      <c r="K176" s="65"/>
      <c r="L176" s="65">
        <v>1</v>
      </c>
      <c r="M176" s="65">
        <v>1</v>
      </c>
      <c r="N176" s="65">
        <v>1</v>
      </c>
      <c r="O176" s="65">
        <v>2</v>
      </c>
      <c r="P176" s="65">
        <v>13</v>
      </c>
      <c r="Q176" s="65">
        <v>0</v>
      </c>
      <c r="R176" s="65">
        <v>0</v>
      </c>
      <c r="S176" s="66">
        <v>1</v>
      </c>
      <c r="T176" s="58">
        <f t="shared" si="2"/>
        <v>25</v>
      </c>
    </row>
    <row r="177" spans="1:20" ht="19.5" customHeight="1">
      <c r="A177" s="26"/>
      <c r="B177" s="39"/>
      <c r="C177" s="43" t="s">
        <v>511</v>
      </c>
      <c r="D177" s="36" t="s">
        <v>18</v>
      </c>
      <c r="E177" s="26" t="s">
        <v>13</v>
      </c>
      <c r="F177" s="36" t="s">
        <v>321</v>
      </c>
      <c r="G177" s="47" t="s">
        <v>308</v>
      </c>
      <c r="H177" s="67">
        <v>0</v>
      </c>
      <c r="I177" s="67"/>
      <c r="J177" s="67"/>
      <c r="K177" s="67"/>
      <c r="L177" s="67">
        <v>1</v>
      </c>
      <c r="M177" s="67">
        <v>1</v>
      </c>
      <c r="N177" s="67"/>
      <c r="O177" s="67"/>
      <c r="P177" s="67">
        <v>0</v>
      </c>
      <c r="Q177" s="67">
        <v>1</v>
      </c>
      <c r="R177" s="67">
        <v>0</v>
      </c>
      <c r="S177" s="68">
        <v>2</v>
      </c>
      <c r="T177" s="59">
        <f t="shared" si="2"/>
        <v>5</v>
      </c>
    </row>
    <row r="178" spans="1:20" ht="19.5" customHeight="1">
      <c r="A178" s="25">
        <v>59</v>
      </c>
      <c r="B178" s="53" t="s">
        <v>407</v>
      </c>
      <c r="C178" s="41" t="s">
        <v>294</v>
      </c>
      <c r="D178" s="35" t="s">
        <v>18</v>
      </c>
      <c r="E178" s="25" t="s">
        <v>6</v>
      </c>
      <c r="F178" s="35" t="s">
        <v>4</v>
      </c>
      <c r="G178" s="46" t="s">
        <v>308</v>
      </c>
      <c r="H178" s="65">
        <v>200</v>
      </c>
      <c r="I178" s="65">
        <v>700</v>
      </c>
      <c r="J178" s="65">
        <v>4550</v>
      </c>
      <c r="K178" s="65">
        <v>730</v>
      </c>
      <c r="L178" s="65">
        <v>670</v>
      </c>
      <c r="M178" s="65">
        <v>100</v>
      </c>
      <c r="N178" s="65">
        <v>200</v>
      </c>
      <c r="O178" s="65">
        <v>200</v>
      </c>
      <c r="P178" s="65">
        <v>310</v>
      </c>
      <c r="Q178" s="65">
        <v>490</v>
      </c>
      <c r="R178" s="65">
        <v>200</v>
      </c>
      <c r="S178" s="66">
        <v>400</v>
      </c>
      <c r="T178" s="58">
        <f t="shared" si="2"/>
        <v>8750</v>
      </c>
    </row>
    <row r="179" spans="1:20" ht="19.5" customHeight="1">
      <c r="A179" s="26"/>
      <c r="B179" s="39"/>
      <c r="C179" s="43" t="s">
        <v>295</v>
      </c>
      <c r="D179" s="36" t="s">
        <v>18</v>
      </c>
      <c r="E179" s="26" t="s">
        <v>6</v>
      </c>
      <c r="F179" s="36" t="s">
        <v>321</v>
      </c>
      <c r="G179" s="47" t="s">
        <v>308</v>
      </c>
      <c r="H179" s="67">
        <v>0</v>
      </c>
      <c r="I179" s="67">
        <v>791</v>
      </c>
      <c r="J179" s="67">
        <v>0</v>
      </c>
      <c r="K179" s="67">
        <v>350</v>
      </c>
      <c r="L179" s="67">
        <v>0</v>
      </c>
      <c r="M179" s="67">
        <v>232</v>
      </c>
      <c r="N179" s="67">
        <v>580</v>
      </c>
      <c r="O179" s="67">
        <v>0</v>
      </c>
      <c r="P179" s="67">
        <v>3</v>
      </c>
      <c r="Q179" s="67">
        <v>160</v>
      </c>
      <c r="R179" s="67">
        <v>89</v>
      </c>
      <c r="S179" s="68">
        <v>0</v>
      </c>
      <c r="T179" s="59">
        <f t="shared" si="2"/>
        <v>2205</v>
      </c>
    </row>
    <row r="180" spans="1:20" ht="19.5" customHeight="1">
      <c r="A180" s="25">
        <v>60</v>
      </c>
      <c r="B180" s="53" t="s">
        <v>408</v>
      </c>
      <c r="C180" s="41" t="s">
        <v>296</v>
      </c>
      <c r="D180" s="35" t="s">
        <v>18</v>
      </c>
      <c r="E180" s="25" t="s">
        <v>13</v>
      </c>
      <c r="F180" s="35" t="s">
        <v>321</v>
      </c>
      <c r="G180" s="46" t="s">
        <v>308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  <c r="N180" s="65">
        <v>30</v>
      </c>
      <c r="O180" s="65">
        <v>40</v>
      </c>
      <c r="P180" s="65">
        <v>0</v>
      </c>
      <c r="Q180" s="65">
        <v>0</v>
      </c>
      <c r="R180" s="65">
        <v>30</v>
      </c>
      <c r="S180" s="66">
        <v>10</v>
      </c>
      <c r="T180" s="58">
        <f t="shared" si="2"/>
        <v>110</v>
      </c>
    </row>
    <row r="181" spans="1:20" ht="19.5" customHeight="1">
      <c r="A181" s="25"/>
      <c r="B181" s="38"/>
      <c r="C181" s="42" t="s">
        <v>297</v>
      </c>
      <c r="D181" s="35" t="s">
        <v>18</v>
      </c>
      <c r="E181" s="25" t="s">
        <v>13</v>
      </c>
      <c r="F181" s="35" t="s">
        <v>321</v>
      </c>
      <c r="G181" s="46" t="s">
        <v>308</v>
      </c>
      <c r="H181" s="65">
        <v>0</v>
      </c>
      <c r="I181" s="65">
        <v>0</v>
      </c>
      <c r="J181" s="65">
        <v>0</v>
      </c>
      <c r="K181" s="65">
        <v>0</v>
      </c>
      <c r="L181" s="65">
        <v>0</v>
      </c>
      <c r="M181" s="65">
        <v>0</v>
      </c>
      <c r="N181" s="65">
        <v>0</v>
      </c>
      <c r="O181" s="65">
        <v>0</v>
      </c>
      <c r="P181" s="65">
        <v>0</v>
      </c>
      <c r="Q181" s="65">
        <v>0</v>
      </c>
      <c r="R181" s="65">
        <v>0</v>
      </c>
      <c r="S181" s="66">
        <v>0</v>
      </c>
      <c r="T181" s="58">
        <f t="shared" si="2"/>
        <v>0</v>
      </c>
    </row>
    <row r="182" spans="1:20" ht="19.5" customHeight="1">
      <c r="A182" s="25"/>
      <c r="B182" s="38"/>
      <c r="C182" s="42" t="s">
        <v>298</v>
      </c>
      <c r="D182" s="35" t="s">
        <v>18</v>
      </c>
      <c r="E182" s="25" t="s">
        <v>13</v>
      </c>
      <c r="F182" s="35" t="s">
        <v>321</v>
      </c>
      <c r="G182" s="46" t="s">
        <v>308</v>
      </c>
      <c r="H182" s="65">
        <v>0</v>
      </c>
      <c r="I182" s="65">
        <v>0</v>
      </c>
      <c r="J182" s="65">
        <v>0</v>
      </c>
      <c r="K182" s="65">
        <v>0</v>
      </c>
      <c r="L182" s="65">
        <v>0</v>
      </c>
      <c r="M182" s="65">
        <v>0</v>
      </c>
      <c r="N182" s="65">
        <v>0</v>
      </c>
      <c r="O182" s="65">
        <v>30</v>
      </c>
      <c r="P182" s="65">
        <v>0</v>
      </c>
      <c r="Q182" s="65">
        <v>0</v>
      </c>
      <c r="R182" s="65">
        <v>0</v>
      </c>
      <c r="S182" s="66">
        <v>0</v>
      </c>
      <c r="T182" s="58">
        <f t="shared" si="2"/>
        <v>30</v>
      </c>
    </row>
    <row r="183" spans="1:20" ht="19.5" customHeight="1">
      <c r="A183" s="25"/>
      <c r="B183" s="38"/>
      <c r="C183" s="42" t="s">
        <v>299</v>
      </c>
      <c r="D183" s="35" t="s">
        <v>18</v>
      </c>
      <c r="E183" s="25" t="s">
        <v>6</v>
      </c>
      <c r="F183" s="35" t="s">
        <v>321</v>
      </c>
      <c r="G183" s="46" t="s">
        <v>308</v>
      </c>
      <c r="H183" s="65">
        <v>0</v>
      </c>
      <c r="I183" s="65">
        <v>0</v>
      </c>
      <c r="J183" s="65">
        <v>660</v>
      </c>
      <c r="K183" s="65">
        <v>0</v>
      </c>
      <c r="L183" s="65">
        <v>0</v>
      </c>
      <c r="M183" s="65">
        <v>0</v>
      </c>
      <c r="N183" s="65">
        <v>0</v>
      </c>
      <c r="O183" s="65">
        <v>40</v>
      </c>
      <c r="P183" s="65">
        <v>0</v>
      </c>
      <c r="Q183" s="65">
        <v>0</v>
      </c>
      <c r="R183" s="65">
        <v>40</v>
      </c>
      <c r="S183" s="66">
        <v>20</v>
      </c>
      <c r="T183" s="58">
        <f t="shared" si="2"/>
        <v>760</v>
      </c>
    </row>
    <row r="184" spans="1:20" ht="19.5" customHeight="1">
      <c r="A184" s="25"/>
      <c r="B184" s="38"/>
      <c r="C184" s="42" t="s">
        <v>300</v>
      </c>
      <c r="D184" s="35" t="s">
        <v>18</v>
      </c>
      <c r="E184" s="25" t="s">
        <v>13</v>
      </c>
      <c r="F184" s="35" t="s">
        <v>321</v>
      </c>
      <c r="G184" s="46" t="s">
        <v>308</v>
      </c>
      <c r="H184" s="65">
        <v>0</v>
      </c>
      <c r="I184" s="65">
        <v>0</v>
      </c>
      <c r="J184" s="65">
        <v>0</v>
      </c>
      <c r="K184" s="65">
        <v>0</v>
      </c>
      <c r="L184" s="65">
        <v>0</v>
      </c>
      <c r="M184" s="65">
        <v>0</v>
      </c>
      <c r="N184" s="65">
        <v>30</v>
      </c>
      <c r="O184" s="65">
        <v>30</v>
      </c>
      <c r="P184" s="65">
        <v>0</v>
      </c>
      <c r="Q184" s="65">
        <v>0</v>
      </c>
      <c r="R184" s="65">
        <v>40</v>
      </c>
      <c r="S184" s="66">
        <v>40</v>
      </c>
      <c r="T184" s="58">
        <f t="shared" si="2"/>
        <v>140</v>
      </c>
    </row>
    <row r="185" spans="1:20" ht="19.5" customHeight="1">
      <c r="A185" s="26"/>
      <c r="B185" s="39"/>
      <c r="C185" s="43" t="s">
        <v>301</v>
      </c>
      <c r="D185" s="36" t="s">
        <v>18</v>
      </c>
      <c r="E185" s="26" t="s">
        <v>6</v>
      </c>
      <c r="F185" s="36" t="s">
        <v>321</v>
      </c>
      <c r="G185" s="47" t="s">
        <v>308</v>
      </c>
      <c r="H185" s="67">
        <v>0</v>
      </c>
      <c r="I185" s="67">
        <v>0</v>
      </c>
      <c r="J185" s="67">
        <v>666</v>
      </c>
      <c r="K185" s="67">
        <v>0</v>
      </c>
      <c r="L185" s="67">
        <v>0</v>
      </c>
      <c r="M185" s="67">
        <v>0</v>
      </c>
      <c r="N185" s="67">
        <v>786</v>
      </c>
      <c r="O185" s="67">
        <v>40</v>
      </c>
      <c r="P185" s="67">
        <v>0</v>
      </c>
      <c r="Q185" s="67">
        <v>0</v>
      </c>
      <c r="R185" s="67">
        <v>22</v>
      </c>
      <c r="S185" s="68">
        <v>10</v>
      </c>
      <c r="T185" s="59">
        <f t="shared" si="2"/>
        <v>1524</v>
      </c>
    </row>
    <row r="186" spans="1:20" ht="19.5" customHeight="1">
      <c r="A186" s="25">
        <v>61</v>
      </c>
      <c r="B186" s="53" t="s">
        <v>302</v>
      </c>
      <c r="C186" s="41" t="s">
        <v>303</v>
      </c>
      <c r="D186" s="35" t="s">
        <v>18</v>
      </c>
      <c r="E186" s="25" t="s">
        <v>6</v>
      </c>
      <c r="F186" s="35" t="s">
        <v>4</v>
      </c>
      <c r="G186" s="46" t="s">
        <v>308</v>
      </c>
      <c r="H186" s="65"/>
      <c r="I186" s="65">
        <v>0</v>
      </c>
      <c r="J186" s="65">
        <v>0</v>
      </c>
      <c r="K186" s="65">
        <v>303</v>
      </c>
      <c r="L186" s="65">
        <v>129</v>
      </c>
      <c r="M186" s="65">
        <v>142</v>
      </c>
      <c r="N186" s="65">
        <v>209</v>
      </c>
      <c r="O186" s="65">
        <v>311</v>
      </c>
      <c r="P186" s="65">
        <v>246</v>
      </c>
      <c r="Q186" s="65">
        <v>265</v>
      </c>
      <c r="R186" s="65">
        <v>228</v>
      </c>
      <c r="S186" s="66">
        <v>227</v>
      </c>
      <c r="T186" s="58">
        <f t="shared" si="2"/>
        <v>2060</v>
      </c>
    </row>
    <row r="187" spans="1:20" ht="19.5" customHeight="1">
      <c r="A187" s="25"/>
      <c r="B187" s="38"/>
      <c r="C187" s="42" t="s">
        <v>512</v>
      </c>
      <c r="D187" s="35" t="s">
        <v>3</v>
      </c>
      <c r="E187" s="25" t="s">
        <v>6</v>
      </c>
      <c r="F187" s="35" t="s">
        <v>4</v>
      </c>
      <c r="G187" s="46" t="s">
        <v>513</v>
      </c>
      <c r="H187" s="65"/>
      <c r="I187" s="65">
        <v>26136</v>
      </c>
      <c r="J187" s="65">
        <v>28916</v>
      </c>
      <c r="K187" s="65">
        <v>26364</v>
      </c>
      <c r="L187" s="65">
        <v>21782</v>
      </c>
      <c r="M187" s="65">
        <v>27264</v>
      </c>
      <c r="N187" s="65">
        <v>25077</v>
      </c>
      <c r="O187" s="65">
        <v>25316</v>
      </c>
      <c r="P187" s="65">
        <v>23176</v>
      </c>
      <c r="Q187" s="65">
        <v>26707</v>
      </c>
      <c r="R187" s="65">
        <v>19945</v>
      </c>
      <c r="S187" s="66">
        <v>0</v>
      </c>
      <c r="T187" s="58">
        <f t="shared" si="2"/>
        <v>250683</v>
      </c>
    </row>
    <row r="188" spans="1:20" ht="19.5" customHeight="1">
      <c r="A188" s="25"/>
      <c r="B188" s="38"/>
      <c r="C188" s="42" t="s">
        <v>304</v>
      </c>
      <c r="D188" s="35" t="s">
        <v>18</v>
      </c>
      <c r="E188" s="25" t="s">
        <v>6</v>
      </c>
      <c r="F188" s="35" t="s">
        <v>4</v>
      </c>
      <c r="G188" s="46" t="s">
        <v>308</v>
      </c>
      <c r="H188" s="65">
        <v>296</v>
      </c>
      <c r="I188" s="65">
        <v>299</v>
      </c>
      <c r="J188" s="65">
        <v>339</v>
      </c>
      <c r="K188" s="65">
        <v>194</v>
      </c>
      <c r="L188" s="65">
        <v>315</v>
      </c>
      <c r="M188" s="65">
        <v>206</v>
      </c>
      <c r="N188" s="65">
        <v>319</v>
      </c>
      <c r="O188" s="65">
        <v>261</v>
      </c>
      <c r="P188" s="65">
        <v>233</v>
      </c>
      <c r="Q188" s="65">
        <v>261</v>
      </c>
      <c r="R188" s="65">
        <v>190</v>
      </c>
      <c r="S188" s="66">
        <v>219</v>
      </c>
      <c r="T188" s="58">
        <f t="shared" si="2"/>
        <v>3132</v>
      </c>
    </row>
    <row r="189" spans="1:20" ht="19.5" customHeight="1">
      <c r="A189" s="25"/>
      <c r="B189" s="38"/>
      <c r="C189" s="42" t="s">
        <v>305</v>
      </c>
      <c r="D189" s="35" t="s">
        <v>18</v>
      </c>
      <c r="E189" s="25" t="s">
        <v>6</v>
      </c>
      <c r="F189" s="35" t="s">
        <v>4</v>
      </c>
      <c r="G189" s="46" t="s">
        <v>308</v>
      </c>
      <c r="H189" s="65">
        <v>262.64285714285717</v>
      </c>
      <c r="I189" s="65">
        <v>291</v>
      </c>
      <c r="J189" s="65">
        <v>358</v>
      </c>
      <c r="K189" s="65">
        <v>207</v>
      </c>
      <c r="L189" s="65">
        <v>212</v>
      </c>
      <c r="M189" s="65">
        <v>218</v>
      </c>
      <c r="N189" s="65">
        <v>308</v>
      </c>
      <c r="O189" s="65">
        <v>250</v>
      </c>
      <c r="P189" s="65">
        <v>232</v>
      </c>
      <c r="Q189" s="65">
        <v>258</v>
      </c>
      <c r="R189" s="65">
        <v>193</v>
      </c>
      <c r="S189" s="66">
        <v>218</v>
      </c>
      <c r="T189" s="58">
        <f t="shared" si="2"/>
        <v>3007.642857142857</v>
      </c>
    </row>
    <row r="190" spans="1:20" ht="19.5" customHeight="1">
      <c r="A190" s="25"/>
      <c r="B190" s="38"/>
      <c r="C190" s="42" t="s">
        <v>514</v>
      </c>
      <c r="D190" s="35" t="s">
        <v>3</v>
      </c>
      <c r="E190" s="25" t="s">
        <v>6</v>
      </c>
      <c r="F190" s="35" t="s">
        <v>4</v>
      </c>
      <c r="G190" s="46" t="s">
        <v>513</v>
      </c>
      <c r="H190" s="65"/>
      <c r="I190" s="65">
        <v>36014</v>
      </c>
      <c r="J190" s="65">
        <v>38648</v>
      </c>
      <c r="K190" s="65">
        <v>32016</v>
      </c>
      <c r="L190" s="65">
        <v>38199</v>
      </c>
      <c r="M190" s="65">
        <v>34208</v>
      </c>
      <c r="N190" s="65">
        <v>35980</v>
      </c>
      <c r="O190" s="65">
        <v>36084</v>
      </c>
      <c r="P190" s="65">
        <v>35371</v>
      </c>
      <c r="Q190" s="65">
        <v>31627</v>
      </c>
      <c r="R190" s="65">
        <v>34320</v>
      </c>
      <c r="S190" s="66">
        <v>31910</v>
      </c>
      <c r="T190" s="58">
        <f t="shared" si="2"/>
        <v>384377</v>
      </c>
    </row>
    <row r="191" spans="1:20" ht="19.5" customHeight="1" thickBot="1">
      <c r="A191" s="49"/>
      <c r="B191" s="50"/>
      <c r="C191" s="51" t="s">
        <v>515</v>
      </c>
      <c r="D191" s="37" t="s">
        <v>18</v>
      </c>
      <c r="E191" s="49" t="s">
        <v>13</v>
      </c>
      <c r="F191" s="37" t="s">
        <v>4</v>
      </c>
      <c r="G191" s="48" t="s">
        <v>308</v>
      </c>
      <c r="H191" s="69"/>
      <c r="I191" s="70" t="s">
        <v>516</v>
      </c>
      <c r="J191" s="70" t="s">
        <v>516</v>
      </c>
      <c r="K191" s="70" t="s">
        <v>516</v>
      </c>
      <c r="L191" s="70" t="s">
        <v>516</v>
      </c>
      <c r="M191" s="70" t="s">
        <v>516</v>
      </c>
      <c r="N191" s="70" t="s">
        <v>516</v>
      </c>
      <c r="O191" s="70" t="s">
        <v>516</v>
      </c>
      <c r="P191" s="70" t="s">
        <v>516</v>
      </c>
      <c r="Q191" s="70" t="s">
        <v>516</v>
      </c>
      <c r="R191" s="70" t="s">
        <v>516</v>
      </c>
      <c r="S191" s="71" t="s">
        <v>516</v>
      </c>
      <c r="T191" s="60">
        <f t="shared" si="2"/>
        <v>0</v>
      </c>
    </row>
    <row r="192" ht="19.5" customHeight="1"/>
    <row r="193" spans="1:22" ht="19.5" customHeight="1">
      <c r="A193" s="10"/>
      <c r="B193" s="14" t="s">
        <v>532</v>
      </c>
      <c r="C193" s="12"/>
      <c r="D193" s="3"/>
      <c r="E193" s="3"/>
      <c r="F193" s="3"/>
      <c r="G193" s="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3"/>
      <c r="V193" s="13"/>
    </row>
    <row r="194" spans="1:21" ht="19.5" customHeight="1">
      <c r="A194" s="10"/>
      <c r="C194" s="11"/>
      <c r="D194" s="4"/>
      <c r="E194" s="4"/>
      <c r="F194" s="4"/>
      <c r="G194" s="4"/>
      <c r="H194" s="11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6"/>
    </row>
    <row r="195" spans="1:21" ht="19.5" customHeight="1">
      <c r="A195" s="10"/>
      <c r="B195" s="14"/>
      <c r="C195" s="11"/>
      <c r="D195" s="4"/>
      <c r="E195" s="4"/>
      <c r="F195" s="4"/>
      <c r="G195" s="4"/>
      <c r="H195" s="11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6"/>
    </row>
    <row r="196" spans="1:21" ht="19.5" customHeight="1" thickBot="1">
      <c r="A196" s="10"/>
      <c r="B196" s="14"/>
      <c r="S196" s="15"/>
      <c r="T196" s="15"/>
      <c r="U196" s="16"/>
    </row>
    <row r="197" spans="1:21" ht="19.5" customHeight="1" thickBot="1">
      <c r="A197" s="10"/>
      <c r="B197" s="14"/>
      <c r="C197" s="250" t="s">
        <v>0</v>
      </c>
      <c r="D197" s="254" t="s">
        <v>202</v>
      </c>
      <c r="E197" s="254" t="s">
        <v>312</v>
      </c>
      <c r="F197" s="256" t="s">
        <v>355</v>
      </c>
      <c r="G197" s="257"/>
      <c r="H197" s="257"/>
      <c r="I197" s="257"/>
      <c r="J197" s="257"/>
      <c r="K197" s="257"/>
      <c r="L197" s="257"/>
      <c r="M197" s="257"/>
      <c r="N197" s="257"/>
      <c r="O197" s="257"/>
      <c r="P197" s="257"/>
      <c r="Q197" s="258"/>
      <c r="R197" s="254" t="s">
        <v>203</v>
      </c>
      <c r="S197" s="15"/>
      <c r="T197" s="15"/>
      <c r="U197" s="16"/>
    </row>
    <row r="198" spans="1:20" ht="19.5" customHeight="1" thickBot="1">
      <c r="A198" s="10"/>
      <c r="C198" s="251"/>
      <c r="D198" s="255"/>
      <c r="E198" s="255"/>
      <c r="F198" s="81" t="s">
        <v>204</v>
      </c>
      <c r="G198" s="82" t="s">
        <v>205</v>
      </c>
      <c r="H198" s="82" t="s">
        <v>206</v>
      </c>
      <c r="I198" s="82" t="s">
        <v>207</v>
      </c>
      <c r="J198" s="82" t="s">
        <v>208</v>
      </c>
      <c r="K198" s="82" t="s">
        <v>209</v>
      </c>
      <c r="L198" s="82" t="s">
        <v>210</v>
      </c>
      <c r="M198" s="82" t="s">
        <v>211</v>
      </c>
      <c r="N198" s="82" t="s">
        <v>445</v>
      </c>
      <c r="O198" s="82" t="s">
        <v>212</v>
      </c>
      <c r="P198" s="82" t="s">
        <v>213</v>
      </c>
      <c r="Q198" s="83" t="s">
        <v>214</v>
      </c>
      <c r="R198" s="255"/>
      <c r="S198" s="11"/>
      <c r="T198" s="11"/>
    </row>
    <row r="199" spans="3:18" ht="19.5" customHeight="1">
      <c r="C199" s="247" t="s">
        <v>4</v>
      </c>
      <c r="D199" s="84" t="s">
        <v>18</v>
      </c>
      <c r="E199" s="84" t="s">
        <v>308</v>
      </c>
      <c r="F199" s="74">
        <v>24919.84285714286</v>
      </c>
      <c r="G199" s="73">
        <v>35613.6</v>
      </c>
      <c r="H199" s="73">
        <v>29428</v>
      </c>
      <c r="I199" s="73">
        <v>28838.86</v>
      </c>
      <c r="J199" s="73">
        <v>25990.12</v>
      </c>
      <c r="K199" s="73">
        <v>23131.16</v>
      </c>
      <c r="L199" s="73">
        <v>37337.45</v>
      </c>
      <c r="M199" s="73">
        <v>24271.600000000002</v>
      </c>
      <c r="N199" s="73">
        <v>23837.9</v>
      </c>
      <c r="O199" s="73">
        <v>18559.458113207547</v>
      </c>
      <c r="P199" s="73">
        <v>27718.12</v>
      </c>
      <c r="Q199" s="75">
        <v>18331.33</v>
      </c>
      <c r="R199" s="89">
        <f>SUM(F199:Q199)</f>
        <v>317977.4409703504</v>
      </c>
    </row>
    <row r="200" spans="3:18" ht="19.5" customHeight="1" thickBot="1">
      <c r="C200" s="248"/>
      <c r="D200" s="85"/>
      <c r="E200" s="86" t="s">
        <v>309</v>
      </c>
      <c r="F200" s="77">
        <v>641202</v>
      </c>
      <c r="G200" s="69">
        <v>604532</v>
      </c>
      <c r="H200" s="69">
        <v>663386</v>
      </c>
      <c r="I200" s="69">
        <v>633834</v>
      </c>
      <c r="J200" s="69">
        <v>680787</v>
      </c>
      <c r="K200" s="69">
        <v>578303</v>
      </c>
      <c r="L200" s="69">
        <v>263885</v>
      </c>
      <c r="M200" s="69">
        <v>404755</v>
      </c>
      <c r="N200" s="69">
        <v>384593</v>
      </c>
      <c r="O200" s="69">
        <v>675789</v>
      </c>
      <c r="P200" s="69">
        <v>636632</v>
      </c>
      <c r="Q200" s="78">
        <v>637729.9636313024</v>
      </c>
      <c r="R200" s="90">
        <f aca="true" t="shared" si="3" ref="R200:R214">SUM(F200:Q200)</f>
        <v>6805427.963631302</v>
      </c>
    </row>
    <row r="201" spans="3:22" ht="19.5" customHeight="1">
      <c r="C201" s="248"/>
      <c r="D201" s="87" t="s">
        <v>12</v>
      </c>
      <c r="E201" s="87" t="s">
        <v>308</v>
      </c>
      <c r="F201" s="74">
        <v>19742.6</v>
      </c>
      <c r="G201" s="73">
        <v>8319.1</v>
      </c>
      <c r="H201" s="73">
        <v>77.4</v>
      </c>
      <c r="I201" s="73">
        <v>102.6</v>
      </c>
      <c r="J201" s="73">
        <v>163.5</v>
      </c>
      <c r="K201" s="73">
        <v>0</v>
      </c>
      <c r="L201" s="73">
        <v>150.4</v>
      </c>
      <c r="M201" s="73">
        <v>375.1</v>
      </c>
      <c r="N201" s="73">
        <v>1637.5</v>
      </c>
      <c r="O201" s="73">
        <v>38559.3</v>
      </c>
      <c r="P201" s="73">
        <v>0</v>
      </c>
      <c r="Q201" s="75">
        <v>1040</v>
      </c>
      <c r="R201" s="89">
        <f t="shared" si="3"/>
        <v>70167.5</v>
      </c>
      <c r="T201" s="17"/>
      <c r="U201" s="17"/>
      <c r="V201" s="17"/>
    </row>
    <row r="202" spans="3:18" ht="19.5" customHeight="1" thickBot="1">
      <c r="C202" s="248"/>
      <c r="D202" s="85"/>
      <c r="E202" s="86" t="s">
        <v>450</v>
      </c>
      <c r="F202" s="77">
        <v>2180392.3</v>
      </c>
      <c r="G202" s="69">
        <v>2031255.7</v>
      </c>
      <c r="H202" s="69">
        <v>2241836.4</v>
      </c>
      <c r="I202" s="69">
        <v>2190656.7</v>
      </c>
      <c r="J202" s="69">
        <v>2351608.1</v>
      </c>
      <c r="K202" s="69">
        <v>2382381.2</v>
      </c>
      <c r="L202" s="69">
        <v>2317875.5</v>
      </c>
      <c r="M202" s="69">
        <v>2437120.7</v>
      </c>
      <c r="N202" s="69">
        <v>2553709.7</v>
      </c>
      <c r="O202" s="69">
        <v>1304602.8</v>
      </c>
      <c r="P202" s="69">
        <v>2528532.4</v>
      </c>
      <c r="Q202" s="78">
        <v>2483949</v>
      </c>
      <c r="R202" s="90">
        <f t="shared" si="3"/>
        <v>27003920.5</v>
      </c>
    </row>
    <row r="203" spans="3:18" ht="19.5" customHeight="1">
      <c r="C203" s="248"/>
      <c r="D203" s="87" t="s">
        <v>3</v>
      </c>
      <c r="E203" s="87" t="s">
        <v>307</v>
      </c>
      <c r="F203" s="74">
        <v>0</v>
      </c>
      <c r="G203" s="73">
        <v>2</v>
      </c>
      <c r="H203" s="73">
        <v>0</v>
      </c>
      <c r="I203" s="73">
        <v>0</v>
      </c>
      <c r="J203" s="73">
        <v>0</v>
      </c>
      <c r="K203" s="73">
        <v>0</v>
      </c>
      <c r="L203" s="73">
        <v>3149.54</v>
      </c>
      <c r="M203" s="73">
        <v>3990.76</v>
      </c>
      <c r="N203" s="73">
        <v>3080.8</v>
      </c>
      <c r="O203" s="73">
        <v>1403.8</v>
      </c>
      <c r="P203" s="73">
        <v>804.6</v>
      </c>
      <c r="Q203" s="75">
        <v>1661</v>
      </c>
      <c r="R203" s="89">
        <f t="shared" si="3"/>
        <v>14092.5</v>
      </c>
    </row>
    <row r="204" spans="3:18" ht="19.5" customHeight="1">
      <c r="C204" s="248"/>
      <c r="D204" s="88"/>
      <c r="E204" s="88" t="s">
        <v>311</v>
      </c>
      <c r="F204" s="76">
        <v>10453.96</v>
      </c>
      <c r="G204" s="65">
        <v>9696.5</v>
      </c>
      <c r="H204" s="65">
        <v>11070.3</v>
      </c>
      <c r="I204" s="65">
        <v>7751.4</v>
      </c>
      <c r="J204" s="65">
        <v>8559.2</v>
      </c>
      <c r="K204" s="65">
        <v>8474.8</v>
      </c>
      <c r="L204" s="65">
        <v>4477.64</v>
      </c>
      <c r="M204" s="65">
        <v>7773.06</v>
      </c>
      <c r="N204" s="65">
        <v>6456.88</v>
      </c>
      <c r="O204" s="65">
        <v>7463.31</v>
      </c>
      <c r="P204" s="65">
        <v>7879.6</v>
      </c>
      <c r="Q204" s="66">
        <v>7590.9</v>
      </c>
      <c r="R204" s="91">
        <f t="shared" si="3"/>
        <v>97647.55</v>
      </c>
    </row>
    <row r="205" spans="3:18" ht="19.5" customHeight="1" thickBot="1">
      <c r="C205" s="249"/>
      <c r="D205" s="86"/>
      <c r="E205" s="86" t="s">
        <v>513</v>
      </c>
      <c r="F205" s="77">
        <v>0</v>
      </c>
      <c r="G205" s="69">
        <v>62150</v>
      </c>
      <c r="H205" s="69">
        <v>67564</v>
      </c>
      <c r="I205" s="69">
        <v>58380</v>
      </c>
      <c r="J205" s="69">
        <v>59981</v>
      </c>
      <c r="K205" s="69">
        <v>61472</v>
      </c>
      <c r="L205" s="69">
        <v>61057</v>
      </c>
      <c r="M205" s="69">
        <v>61400</v>
      </c>
      <c r="N205" s="69">
        <v>58547</v>
      </c>
      <c r="O205" s="69">
        <v>58334</v>
      </c>
      <c r="P205" s="69">
        <v>54265</v>
      </c>
      <c r="Q205" s="78">
        <v>31910</v>
      </c>
      <c r="R205" s="90">
        <f t="shared" si="3"/>
        <v>635060</v>
      </c>
    </row>
    <row r="206" spans="3:18" ht="19.5" customHeight="1">
      <c r="C206" s="247" t="s">
        <v>321</v>
      </c>
      <c r="D206" s="92" t="s">
        <v>18</v>
      </c>
      <c r="E206" s="84" t="s">
        <v>308</v>
      </c>
      <c r="F206" s="93">
        <v>2154757.89</v>
      </c>
      <c r="G206" s="94">
        <v>2491986.97</v>
      </c>
      <c r="H206" s="94">
        <v>2114094.02</v>
      </c>
      <c r="I206" s="94">
        <v>2049924.33</v>
      </c>
      <c r="J206" s="94">
        <v>2701373.93</v>
      </c>
      <c r="K206" s="94">
        <v>2181191.0500000003</v>
      </c>
      <c r="L206" s="94">
        <v>2421794.3400000003</v>
      </c>
      <c r="M206" s="94">
        <v>2431081.0999999996</v>
      </c>
      <c r="N206" s="94">
        <v>2539609.1999999997</v>
      </c>
      <c r="O206" s="94">
        <v>2529856.992023457</v>
      </c>
      <c r="P206" s="94">
        <v>2006691.8668093828</v>
      </c>
      <c r="Q206" s="95">
        <v>2262226.915</v>
      </c>
      <c r="R206" s="96">
        <f t="shared" si="3"/>
        <v>27884588.60383284</v>
      </c>
    </row>
    <row r="207" spans="3:18" ht="19.5" customHeight="1">
      <c r="C207" s="248"/>
      <c r="D207" s="97"/>
      <c r="E207" s="88" t="s">
        <v>309</v>
      </c>
      <c r="F207" s="76">
        <v>2198234.9400000004</v>
      </c>
      <c r="G207" s="65">
        <v>2192543.51</v>
      </c>
      <c r="H207" s="65">
        <v>2589026.2</v>
      </c>
      <c r="I207" s="65">
        <v>2396104.2</v>
      </c>
      <c r="J207" s="65">
        <v>2664179.9299999997</v>
      </c>
      <c r="K207" s="65">
        <v>2451240.82</v>
      </c>
      <c r="L207" s="65">
        <v>2568174.27</v>
      </c>
      <c r="M207" s="65">
        <v>2636353.3699999996</v>
      </c>
      <c r="N207" s="65">
        <v>2748389.81</v>
      </c>
      <c r="O207" s="65">
        <v>2816931.07</v>
      </c>
      <c r="P207" s="65">
        <v>2461041.1399999997</v>
      </c>
      <c r="Q207" s="66">
        <v>2694818.52</v>
      </c>
      <c r="R207" s="91">
        <f t="shared" si="3"/>
        <v>30417037.78</v>
      </c>
    </row>
    <row r="208" spans="3:18" ht="19.5" customHeight="1" thickBot="1">
      <c r="C208" s="248"/>
      <c r="D208" s="85"/>
      <c r="E208" s="86" t="s">
        <v>310</v>
      </c>
      <c r="F208" s="77">
        <v>2120262.84</v>
      </c>
      <c r="G208" s="69">
        <v>1851514</v>
      </c>
      <c r="H208" s="69">
        <v>2132385.09</v>
      </c>
      <c r="I208" s="69">
        <v>1771710.29</v>
      </c>
      <c r="J208" s="69">
        <v>1781352.1800000002</v>
      </c>
      <c r="K208" s="69">
        <v>1946886.52</v>
      </c>
      <c r="L208" s="69">
        <v>1937511.95</v>
      </c>
      <c r="M208" s="69">
        <v>1881433.0499999998</v>
      </c>
      <c r="N208" s="69">
        <v>1735361.59</v>
      </c>
      <c r="O208" s="69">
        <v>1816140</v>
      </c>
      <c r="P208" s="69">
        <v>1749935.11</v>
      </c>
      <c r="Q208" s="78">
        <v>1910083.89</v>
      </c>
      <c r="R208" s="90">
        <f t="shared" si="3"/>
        <v>22634576.509999998</v>
      </c>
    </row>
    <row r="209" spans="3:18" ht="19.5" customHeight="1">
      <c r="C209" s="248"/>
      <c r="D209" s="92" t="s">
        <v>12</v>
      </c>
      <c r="E209" s="84" t="s">
        <v>308</v>
      </c>
      <c r="F209" s="93">
        <v>24415.15</v>
      </c>
      <c r="G209" s="94">
        <v>26890.83</v>
      </c>
      <c r="H209" s="94">
        <v>40536.4</v>
      </c>
      <c r="I209" s="94">
        <v>23336.66</v>
      </c>
      <c r="J209" s="94">
        <v>15465.24</v>
      </c>
      <c r="K209" s="94">
        <v>33939.72</v>
      </c>
      <c r="L209" s="94">
        <v>21720</v>
      </c>
      <c r="M209" s="94">
        <v>23464.96</v>
      </c>
      <c r="N209" s="94">
        <v>50211.020000000004</v>
      </c>
      <c r="O209" s="94">
        <v>21360.04</v>
      </c>
      <c r="P209" s="94">
        <v>19090</v>
      </c>
      <c r="Q209" s="95">
        <v>20640</v>
      </c>
      <c r="R209" s="96">
        <f t="shared" si="3"/>
        <v>321070.01999999996</v>
      </c>
    </row>
    <row r="210" spans="3:18" ht="19.5" customHeight="1" thickBot="1">
      <c r="C210" s="248"/>
      <c r="D210" s="85"/>
      <c r="E210" s="86" t="s">
        <v>309</v>
      </c>
      <c r="F210" s="77">
        <v>14246873.02</v>
      </c>
      <c r="G210" s="69">
        <v>13757996.06</v>
      </c>
      <c r="H210" s="69">
        <v>16039993.190000001</v>
      </c>
      <c r="I210" s="69">
        <v>15215403.47</v>
      </c>
      <c r="J210" s="69">
        <v>14778878.55</v>
      </c>
      <c r="K210" s="69">
        <v>12798349.379999999</v>
      </c>
      <c r="L210" s="69">
        <v>14062129.13</v>
      </c>
      <c r="M210" s="69">
        <v>15229003.41</v>
      </c>
      <c r="N210" s="69">
        <v>15566343.36</v>
      </c>
      <c r="O210" s="69">
        <v>18329046.54</v>
      </c>
      <c r="P210" s="69">
        <v>17837276.2</v>
      </c>
      <c r="Q210" s="78">
        <v>19029583.740000002</v>
      </c>
      <c r="R210" s="90">
        <f t="shared" si="3"/>
        <v>186890876.04999998</v>
      </c>
    </row>
    <row r="211" spans="3:18" ht="19.5" customHeight="1">
      <c r="C211" s="248"/>
      <c r="D211" s="87" t="s">
        <v>3</v>
      </c>
      <c r="E211" s="87" t="s">
        <v>307</v>
      </c>
      <c r="F211" s="74">
        <v>161570.3</v>
      </c>
      <c r="G211" s="73">
        <v>160264.19</v>
      </c>
      <c r="H211" s="73">
        <v>121968.01000000001</v>
      </c>
      <c r="I211" s="73">
        <v>172848.96</v>
      </c>
      <c r="J211" s="73">
        <v>184635.41</v>
      </c>
      <c r="K211" s="73">
        <v>141359.5</v>
      </c>
      <c r="L211" s="73">
        <v>136683.81</v>
      </c>
      <c r="M211" s="73">
        <v>177449.38285714286</v>
      </c>
      <c r="N211" s="73">
        <v>184777.91999999998</v>
      </c>
      <c r="O211" s="73">
        <v>182854.41999999998</v>
      </c>
      <c r="P211" s="73">
        <v>170003.13</v>
      </c>
      <c r="Q211" s="75">
        <v>203452.08000000002</v>
      </c>
      <c r="R211" s="89">
        <f t="shared" si="3"/>
        <v>1997867.112857143</v>
      </c>
    </row>
    <row r="212" spans="3:18" ht="19.5" customHeight="1">
      <c r="C212" s="248"/>
      <c r="D212" s="88"/>
      <c r="E212" s="88" t="s">
        <v>311</v>
      </c>
      <c r="F212" s="76">
        <v>8230</v>
      </c>
      <c r="G212" s="65">
        <v>8862</v>
      </c>
      <c r="H212" s="65">
        <v>7616</v>
      </c>
      <c r="I212" s="65">
        <v>8170</v>
      </c>
      <c r="J212" s="65">
        <v>1486</v>
      </c>
      <c r="K212" s="65">
        <v>0</v>
      </c>
      <c r="L212" s="65">
        <v>0</v>
      </c>
      <c r="M212" s="65">
        <v>5929</v>
      </c>
      <c r="N212" s="65">
        <v>4617</v>
      </c>
      <c r="O212" s="65">
        <v>6290</v>
      </c>
      <c r="P212" s="65">
        <v>6992</v>
      </c>
      <c r="Q212" s="66">
        <v>60243</v>
      </c>
      <c r="R212" s="91">
        <f t="shared" si="3"/>
        <v>118435</v>
      </c>
    </row>
    <row r="213" spans="3:18" ht="19.5" customHeight="1">
      <c r="C213" s="248"/>
      <c r="D213" s="88"/>
      <c r="E213" s="88" t="s">
        <v>308</v>
      </c>
      <c r="F213" s="76">
        <v>540</v>
      </c>
      <c r="G213" s="65">
        <v>326</v>
      </c>
      <c r="H213" s="65">
        <v>3682</v>
      </c>
      <c r="I213" s="65">
        <v>3412</v>
      </c>
      <c r="J213" s="65">
        <v>1240</v>
      </c>
      <c r="K213" s="65">
        <v>4130</v>
      </c>
      <c r="L213" s="65">
        <v>32879</v>
      </c>
      <c r="M213" s="65">
        <v>4552</v>
      </c>
      <c r="N213" s="65">
        <v>2182</v>
      </c>
      <c r="O213" s="65">
        <v>4140</v>
      </c>
      <c r="P213" s="65">
        <v>1675</v>
      </c>
      <c r="Q213" s="66">
        <v>2210</v>
      </c>
      <c r="R213" s="91">
        <f t="shared" si="3"/>
        <v>60968</v>
      </c>
    </row>
    <row r="214" spans="3:18" ht="19.5" customHeight="1" thickBot="1">
      <c r="C214" s="249"/>
      <c r="D214" s="86"/>
      <c r="E214" s="86" t="s">
        <v>476</v>
      </c>
      <c r="F214" s="77">
        <v>5550</v>
      </c>
      <c r="G214" s="69">
        <v>730</v>
      </c>
      <c r="H214" s="69">
        <v>0</v>
      </c>
      <c r="I214" s="69">
        <v>0</v>
      </c>
      <c r="J214" s="69">
        <v>0</v>
      </c>
      <c r="K214" s="69">
        <v>0</v>
      </c>
      <c r="L214" s="69">
        <v>0</v>
      </c>
      <c r="M214" s="69">
        <v>0</v>
      </c>
      <c r="N214" s="69">
        <v>0</v>
      </c>
      <c r="O214" s="69">
        <v>0</v>
      </c>
      <c r="P214" s="69">
        <v>0</v>
      </c>
      <c r="Q214" s="78">
        <v>0</v>
      </c>
      <c r="R214" s="90">
        <f t="shared" si="3"/>
        <v>6280</v>
      </c>
    </row>
    <row r="215" ht="19.5" customHeight="1"/>
    <row r="217" spans="3:12" ht="15.75">
      <c r="C217" s="18" t="s">
        <v>434</v>
      </c>
      <c r="D217" s="4"/>
      <c r="E217" s="4"/>
      <c r="F217" s="4"/>
      <c r="G217" s="4"/>
      <c r="H217" s="11"/>
      <c r="I217" s="11"/>
      <c r="J217" s="11"/>
      <c r="K217" s="19" t="s">
        <v>435</v>
      </c>
      <c r="L217" s="11"/>
    </row>
    <row r="218" spans="3:18" ht="15.75">
      <c r="C218" s="20"/>
      <c r="D218" s="4"/>
      <c r="E218" s="4"/>
      <c r="F218" s="4"/>
      <c r="G218" s="4"/>
      <c r="H218" s="11"/>
      <c r="I218" s="11"/>
      <c r="J218" s="11"/>
      <c r="K218" s="11"/>
      <c r="L218" s="11"/>
      <c r="M218" s="13"/>
      <c r="N218" s="13"/>
      <c r="O218" s="13"/>
      <c r="P218" s="13"/>
      <c r="Q218" s="13"/>
      <c r="R218" s="13"/>
    </row>
    <row r="219" spans="3:18" ht="15.75">
      <c r="C219" s="98" t="s">
        <v>436</v>
      </c>
      <c r="D219" s="72" t="s">
        <v>535</v>
      </c>
      <c r="E219" s="4"/>
      <c r="F219" s="4"/>
      <c r="G219" s="4"/>
      <c r="H219" s="11"/>
      <c r="I219" s="11"/>
      <c r="J219" s="11"/>
      <c r="K219" s="98" t="s">
        <v>446</v>
      </c>
      <c r="L219" s="21" t="s">
        <v>447</v>
      </c>
      <c r="M219" s="22"/>
      <c r="N219" s="22"/>
      <c r="O219" s="22"/>
      <c r="P219" s="22"/>
      <c r="Q219" s="22"/>
      <c r="R219" s="22"/>
    </row>
    <row r="220" spans="3:17" ht="18">
      <c r="C220" s="99" t="s">
        <v>437</v>
      </c>
      <c r="D220" s="10" t="s">
        <v>536</v>
      </c>
      <c r="E220" s="4"/>
      <c r="F220" s="4"/>
      <c r="G220" s="4"/>
      <c r="H220" s="11"/>
      <c r="I220" s="11"/>
      <c r="J220" s="11"/>
      <c r="K220" s="99" t="s">
        <v>438</v>
      </c>
      <c r="L220" s="11" t="s">
        <v>439</v>
      </c>
      <c r="M220" s="23"/>
      <c r="N220" s="23"/>
      <c r="O220" s="23"/>
      <c r="P220" s="23"/>
      <c r="Q220" s="23"/>
    </row>
    <row r="221" spans="3:17" ht="18">
      <c r="C221" s="99" t="s">
        <v>440</v>
      </c>
      <c r="D221" s="10" t="s">
        <v>537</v>
      </c>
      <c r="E221" s="4"/>
      <c r="F221" s="4"/>
      <c r="G221" s="4"/>
      <c r="H221" s="11"/>
      <c r="I221" s="11"/>
      <c r="J221" s="11"/>
      <c r="K221" s="99" t="s">
        <v>441</v>
      </c>
      <c r="L221" s="11" t="s">
        <v>442</v>
      </c>
      <c r="O221" s="11"/>
      <c r="P221" s="23"/>
      <c r="Q221" s="23"/>
    </row>
    <row r="222" spans="3:17" ht="18">
      <c r="C222" s="99" t="s">
        <v>443</v>
      </c>
      <c r="D222" s="10" t="s">
        <v>538</v>
      </c>
      <c r="E222" s="4"/>
      <c r="F222" s="4"/>
      <c r="G222" s="4"/>
      <c r="H222" s="11"/>
      <c r="I222" s="11"/>
      <c r="J222" s="11"/>
      <c r="K222" s="99" t="s">
        <v>533</v>
      </c>
      <c r="L222" s="11" t="s">
        <v>534</v>
      </c>
      <c r="O222" s="11"/>
      <c r="P222" s="23"/>
      <c r="Q222" s="23"/>
    </row>
    <row r="223" spans="3:18" ht="18">
      <c r="C223" s="99" t="s">
        <v>444</v>
      </c>
      <c r="D223" s="10" t="s">
        <v>539</v>
      </c>
      <c r="E223" s="4"/>
      <c r="F223" s="4"/>
      <c r="G223" s="4"/>
      <c r="H223" s="11"/>
      <c r="I223" s="11"/>
      <c r="J223" s="11"/>
      <c r="K223" s="11"/>
      <c r="L223" s="11"/>
      <c r="O223" s="11"/>
      <c r="P223" s="23"/>
      <c r="Q223" s="23"/>
      <c r="R223" s="17"/>
    </row>
    <row r="224" spans="3:18" ht="18">
      <c r="C224" s="99" t="s">
        <v>542</v>
      </c>
      <c r="D224" s="10" t="s">
        <v>540</v>
      </c>
      <c r="E224" s="4"/>
      <c r="F224" s="4"/>
      <c r="G224" s="4"/>
      <c r="H224" s="11"/>
      <c r="I224" s="11"/>
      <c r="J224" s="11"/>
      <c r="K224" s="11"/>
      <c r="L224" s="11"/>
      <c r="O224" s="11"/>
      <c r="P224" s="23"/>
      <c r="Q224" s="23"/>
      <c r="R224" s="17"/>
    </row>
    <row r="225" spans="3:18" ht="18">
      <c r="C225" s="98" t="s">
        <v>448</v>
      </c>
      <c r="D225" s="72" t="s">
        <v>541</v>
      </c>
      <c r="E225" s="4"/>
      <c r="F225" s="4"/>
      <c r="G225" s="4"/>
      <c r="H225" s="11"/>
      <c r="I225" s="11"/>
      <c r="J225" s="11"/>
      <c r="K225" s="11"/>
      <c r="L225" s="11"/>
      <c r="O225" s="11"/>
      <c r="P225" s="23"/>
      <c r="Q225" s="23"/>
      <c r="R225" s="17"/>
    </row>
    <row r="226" spans="4:18" ht="18">
      <c r="D226" s="9"/>
      <c r="O226" s="11"/>
      <c r="P226" s="23"/>
      <c r="Q226" s="23"/>
      <c r="R226" s="17"/>
    </row>
    <row r="227" spans="4:18" ht="14.25">
      <c r="D227" s="9"/>
      <c r="F227" s="5"/>
      <c r="G227" s="5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</sheetData>
  <sheetProtection/>
  <mergeCells count="7">
    <mergeCell ref="R197:R198"/>
    <mergeCell ref="C199:C205"/>
    <mergeCell ref="C206:C214"/>
    <mergeCell ref="D197:D198"/>
    <mergeCell ref="C197:C198"/>
    <mergeCell ref="E197:E198"/>
    <mergeCell ref="F197:Q197"/>
  </mergeCells>
  <printOptions horizontalCentered="1"/>
  <pageMargins left="0.7874015748031497" right="0.7874015748031497" top="0.984251968503937" bottom="0.7874015748031497" header="0.31496062992125984" footer="0.31496062992125984"/>
  <pageSetup fitToHeight="4" fitToWidth="1" horizontalDpi="600" verticalDpi="600" orientation="landscape" paperSize="8" scale="57" r:id="rId1"/>
  <rowBreaks count="1" manualBreakCount="1">
    <brk id="9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jizquierdo</dc:creator>
  <cp:keywords/>
  <dc:description/>
  <cp:lastModifiedBy>Sandoval Micha Ysela Aracely</cp:lastModifiedBy>
  <cp:lastPrinted>2015-10-12T16:39:28Z</cp:lastPrinted>
  <dcterms:created xsi:type="dcterms:W3CDTF">2011-08-11T22:40:33Z</dcterms:created>
  <dcterms:modified xsi:type="dcterms:W3CDTF">2015-10-12T16:40:59Z</dcterms:modified>
  <cp:category/>
  <cp:version/>
  <cp:contentType/>
  <cp:contentStatus/>
</cp:coreProperties>
</file>